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tabRatio="463" activeTab="3"/>
  </bookViews>
  <sheets>
    <sheet name="7-8 (д)" sheetId="1" r:id="rId1"/>
    <sheet name="7-8 (м)" sheetId="2" r:id="rId2"/>
    <sheet name="9-11 кл (д)" sheetId="3" r:id="rId3"/>
    <sheet name="9-11 кл. (м)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<sst xmlns="http://schemas.openxmlformats.org/spreadsheetml/2006/main" count="588" uniqueCount="274">
  <si>
    <t xml:space="preserve">   </t>
  </si>
  <si>
    <t>Фамилия</t>
  </si>
  <si>
    <t>Имя</t>
  </si>
  <si>
    <t>Отчество</t>
  </si>
  <si>
    <t>Дата рождения</t>
  </si>
  <si>
    <t>Класс</t>
  </si>
  <si>
    <t>Школа</t>
  </si>
  <si>
    <t>№ п/п</t>
  </si>
  <si>
    <t>класс</t>
  </si>
  <si>
    <t>физическая культура</t>
  </si>
  <si>
    <t>девочки</t>
  </si>
  <si>
    <t>мальчики</t>
  </si>
  <si>
    <t>юноши</t>
  </si>
  <si>
    <t>МОУ "Вейделевская СОШ"</t>
  </si>
  <si>
    <t>Антон</t>
  </si>
  <si>
    <t>Александрович</t>
  </si>
  <si>
    <t>Сергеевич</t>
  </si>
  <si>
    <t>Максим</t>
  </si>
  <si>
    <t>Сергеевна</t>
  </si>
  <si>
    <t>Юлия</t>
  </si>
  <si>
    <t>Владимировна</t>
  </si>
  <si>
    <t>Илья</t>
  </si>
  <si>
    <t>Игорь</t>
  </si>
  <si>
    <t>Дарья</t>
  </si>
  <si>
    <t>Александровна</t>
  </si>
  <si>
    <t>победитель</t>
  </si>
  <si>
    <t>Екатерина</t>
  </si>
  <si>
    <t>Александр</t>
  </si>
  <si>
    <t>Андреевна</t>
  </si>
  <si>
    <t>Владимирович</t>
  </si>
  <si>
    <t>Викторович</t>
  </si>
  <si>
    <t>Олегович</t>
  </si>
  <si>
    <t>Дмитрий</t>
  </si>
  <si>
    <t>результат</t>
  </si>
  <si>
    <t>Валерия</t>
  </si>
  <si>
    <t>результат теория</t>
  </si>
  <si>
    <t>Владимир</t>
  </si>
  <si>
    <t>МОУ "Зенинская СОШ"</t>
  </si>
  <si>
    <t>Николаевич</t>
  </si>
  <si>
    <t>МОУ "Белоколодезская СОШ"</t>
  </si>
  <si>
    <t>Шайзаров</t>
  </si>
  <si>
    <t>МОУ "Закутчанская СОШ"</t>
  </si>
  <si>
    <t>Прокопенко</t>
  </si>
  <si>
    <t>МОУ "Малакеевская СОШ"</t>
  </si>
  <si>
    <t>Андрей</t>
  </si>
  <si>
    <t>МОУ "Викторопольская СОШ"</t>
  </si>
  <si>
    <t>МОУ "Дегтяренская СОШ"</t>
  </si>
  <si>
    <t>результат спортивные игры</t>
  </si>
  <si>
    <t>результат гимнастика</t>
  </si>
  <si>
    <t>7-8класс</t>
  </si>
  <si>
    <t>МОУ "Николаевская СОШ"</t>
  </si>
  <si>
    <t>Марина</t>
  </si>
  <si>
    <t>Ксения</t>
  </si>
  <si>
    <t>девушки</t>
  </si>
  <si>
    <t>Алена</t>
  </si>
  <si>
    <t>Антонина</t>
  </si>
  <si>
    <t xml:space="preserve">Пушкарский </t>
  </si>
  <si>
    <t>МОУ "Клименковская СОШ"</t>
  </si>
  <si>
    <t>Тарасов</t>
  </si>
  <si>
    <t>Никита</t>
  </si>
  <si>
    <t>Иванович</t>
  </si>
  <si>
    <t>статус</t>
  </si>
  <si>
    <t>призер</t>
  </si>
  <si>
    <t>Предмет олимпиады:</t>
  </si>
  <si>
    <t>9,10,11 класс</t>
  </si>
  <si>
    <t xml:space="preserve">статус </t>
  </si>
  <si>
    <t>Физическая культура</t>
  </si>
  <si>
    <t>Степан</t>
  </si>
  <si>
    <t>Евгеньевич</t>
  </si>
  <si>
    <t>Аветян</t>
  </si>
  <si>
    <t>Кондрак</t>
  </si>
  <si>
    <t>Эдуардович</t>
  </si>
  <si>
    <t>Филиппова</t>
  </si>
  <si>
    <t>Елена</t>
  </si>
  <si>
    <t>Гузеева</t>
  </si>
  <si>
    <t>Анна</t>
  </si>
  <si>
    <t>МОУ "Кубраковская ООШ"</t>
  </si>
  <si>
    <t>Куликова</t>
  </si>
  <si>
    <t>Сердюкова</t>
  </si>
  <si>
    <t>Витальевна</t>
  </si>
  <si>
    <t>МОУ "Колесниковская СОШ"</t>
  </si>
  <si>
    <t>Анастасия</t>
  </si>
  <si>
    <t>Евгеньевна</t>
  </si>
  <si>
    <t>результат спортивные игры(баскетбол)</t>
  </si>
  <si>
    <t>Николаевна</t>
  </si>
  <si>
    <t>Костин</t>
  </si>
  <si>
    <t>Дмитриевич</t>
  </si>
  <si>
    <t>Карагодин</t>
  </si>
  <si>
    <t>Олег</t>
  </si>
  <si>
    <t>Леонидович</t>
  </si>
  <si>
    <t>гимнастика</t>
  </si>
  <si>
    <t>теория</t>
  </si>
  <si>
    <t>МОУ "Вейделевская  СОШ"</t>
  </si>
  <si>
    <t>МОУ "Клименковская  СОШ"</t>
  </si>
  <si>
    <t>участник</t>
  </si>
  <si>
    <t xml:space="preserve"> теория</t>
  </si>
  <si>
    <t xml:space="preserve"> гимнаст.</t>
  </si>
  <si>
    <t>спорт.игры/баскетбол/</t>
  </si>
  <si>
    <t>фамилия</t>
  </si>
  <si>
    <t>имя</t>
  </si>
  <si>
    <t>отчество</t>
  </si>
  <si>
    <t>дата рождения</t>
  </si>
  <si>
    <t>наименование ОУ</t>
  </si>
  <si>
    <t>полное наименование ОУ</t>
  </si>
  <si>
    <t>школа</t>
  </si>
  <si>
    <t>Ангелина</t>
  </si>
  <si>
    <t>Исмаиловна</t>
  </si>
  <si>
    <t>МОУ "Солонцинская СОШ"</t>
  </si>
  <si>
    <t>Ирина</t>
  </si>
  <si>
    <t>Харченко</t>
  </si>
  <si>
    <t>Карина</t>
  </si>
  <si>
    <t>Шаповалова</t>
  </si>
  <si>
    <t>Маргарита</t>
  </si>
  <si>
    <t>Геннадьевна</t>
  </si>
  <si>
    <t>Карпенко</t>
  </si>
  <si>
    <t>Васильевна</t>
  </si>
  <si>
    <t>Аникеенко</t>
  </si>
  <si>
    <t>Владислав</t>
  </si>
  <si>
    <t>Виктор</t>
  </si>
  <si>
    <t>Холоденко</t>
  </si>
  <si>
    <t>Станислав</t>
  </si>
  <si>
    <t>Сподин</t>
  </si>
  <si>
    <t>Николай</t>
  </si>
  <si>
    <t>Двулученский</t>
  </si>
  <si>
    <t>Выскребенцев</t>
  </si>
  <si>
    <t>Гузеев</t>
  </si>
  <si>
    <t>Геннадьевич</t>
  </si>
  <si>
    <t>Денис</t>
  </si>
  <si>
    <t>Миронов</t>
  </si>
  <si>
    <t>Михаил</t>
  </si>
  <si>
    <t>Данил</t>
  </si>
  <si>
    <t>Вячеславович</t>
  </si>
  <si>
    <t>Базаев</t>
  </si>
  <si>
    <t>Юрий</t>
  </si>
  <si>
    <t>Макаров</t>
  </si>
  <si>
    <t>Кирилл</t>
  </si>
  <si>
    <t>Григорьевич</t>
  </si>
  <si>
    <t>Алексей</t>
  </si>
  <si>
    <t xml:space="preserve">Мах. Балл: </t>
  </si>
  <si>
    <t>Статус</t>
  </si>
  <si>
    <t>Алина</t>
  </si>
  <si>
    <t>спорт игра</t>
  </si>
  <si>
    <t xml:space="preserve">Дмитриенко </t>
  </si>
  <si>
    <t>Артем</t>
  </si>
  <si>
    <t xml:space="preserve">Лысенков </t>
  </si>
  <si>
    <t>Скоба</t>
  </si>
  <si>
    <t>Коцюба</t>
  </si>
  <si>
    <t xml:space="preserve">Зайцев </t>
  </si>
  <si>
    <t>Даниил</t>
  </si>
  <si>
    <t>Страхов</t>
  </si>
  <si>
    <t>Андреевич</t>
  </si>
  <si>
    <t xml:space="preserve">Лаптиев </t>
  </si>
  <si>
    <t>Константинович</t>
  </si>
  <si>
    <t xml:space="preserve">Непогодин </t>
  </si>
  <si>
    <t xml:space="preserve">Колесниченко </t>
  </si>
  <si>
    <t xml:space="preserve">Илья </t>
  </si>
  <si>
    <t xml:space="preserve">Клименко </t>
  </si>
  <si>
    <t xml:space="preserve">Дегтярев </t>
  </si>
  <si>
    <t>Божко</t>
  </si>
  <si>
    <t>МОУ "Вейделевская ООШ"</t>
  </si>
  <si>
    <t>Сереженко</t>
  </si>
  <si>
    <t>Русланович</t>
  </si>
  <si>
    <t>Резцов</t>
  </si>
  <si>
    <t>Наточиев</t>
  </si>
  <si>
    <t xml:space="preserve">Станислав </t>
  </si>
  <si>
    <t xml:space="preserve">Закутский </t>
  </si>
  <si>
    <t>Ростислав</t>
  </si>
  <si>
    <t xml:space="preserve">Владислав </t>
  </si>
  <si>
    <t>Гайдамака</t>
  </si>
  <si>
    <t xml:space="preserve">Аникеенко </t>
  </si>
  <si>
    <t>Тарабанова</t>
  </si>
  <si>
    <t>Полина</t>
  </si>
  <si>
    <t>Зинченко</t>
  </si>
  <si>
    <t>Алексеевна</t>
  </si>
  <si>
    <t>Мочалова</t>
  </si>
  <si>
    <t xml:space="preserve">Евгения </t>
  </si>
  <si>
    <t>Гунько</t>
  </si>
  <si>
    <t>Подолякина</t>
  </si>
  <si>
    <t>Валентина</t>
  </si>
  <si>
    <t>Коропова</t>
  </si>
  <si>
    <t>Мария</t>
  </si>
  <si>
    <t>Романова</t>
  </si>
  <si>
    <t>Игоревна</t>
  </si>
  <si>
    <t>Новосельцева</t>
  </si>
  <si>
    <t>Олейник</t>
  </si>
  <si>
    <t>Федурина</t>
  </si>
  <si>
    <t>Глушкова</t>
  </si>
  <si>
    <t>Денисовна</t>
  </si>
  <si>
    <t>Мирошниченко</t>
  </si>
  <si>
    <t>Романовна</t>
  </si>
  <si>
    <t>МОУ "Большелипяговская СОШ"</t>
  </si>
  <si>
    <t>Ильинична</t>
  </si>
  <si>
    <t>Мазурова</t>
  </si>
  <si>
    <t>Шатохина</t>
  </si>
  <si>
    <t>Щепанова</t>
  </si>
  <si>
    <t>Короткова</t>
  </si>
  <si>
    <t>Татьяна</t>
  </si>
  <si>
    <t>Некрасова</t>
  </si>
  <si>
    <t>Александра</t>
  </si>
  <si>
    <t xml:space="preserve">Яценко </t>
  </si>
  <si>
    <t xml:space="preserve">Голубинская </t>
  </si>
  <si>
    <t>Старцева</t>
  </si>
  <si>
    <t>Анатольевна</t>
  </si>
  <si>
    <t>Куделина</t>
  </si>
  <si>
    <t>Жанна</t>
  </si>
  <si>
    <t>Альбертовна</t>
  </si>
  <si>
    <t>Федоровна</t>
  </si>
  <si>
    <t>МОУ "Николаевская  СОШ"</t>
  </si>
  <si>
    <t>Прудников</t>
  </si>
  <si>
    <t>Валерьевич</t>
  </si>
  <si>
    <t>МОУ "Ровновская СОШ"</t>
  </si>
  <si>
    <t>Шевцов</t>
  </si>
  <si>
    <t>Радион</t>
  </si>
  <si>
    <t xml:space="preserve">Силаев </t>
  </si>
  <si>
    <t>Семен</t>
  </si>
  <si>
    <t>Шинкарь</t>
  </si>
  <si>
    <t>Никифоров</t>
  </si>
  <si>
    <t>МОУ "Должанская   СОШ"</t>
  </si>
  <si>
    <t>Пелехоце</t>
  </si>
  <si>
    <t>Кандабаров</t>
  </si>
  <si>
    <t>Колесников</t>
  </si>
  <si>
    <t>Котляров</t>
  </si>
  <si>
    <t>Валерий</t>
  </si>
  <si>
    <t>МОУ "Должанская ООШ"</t>
  </si>
  <si>
    <t>МОУ "Солонцинская  СОШ"</t>
  </si>
  <si>
    <t>Иванов</t>
  </si>
  <si>
    <t>Бурлака</t>
  </si>
  <si>
    <t>Шаповалов</t>
  </si>
  <si>
    <t>Руслан</t>
  </si>
  <si>
    <t>Романович</t>
  </si>
  <si>
    <t xml:space="preserve">Черников </t>
  </si>
  <si>
    <t>Соловей</t>
  </si>
  <si>
    <t>Савенко</t>
  </si>
  <si>
    <t>Михайлович</t>
  </si>
  <si>
    <t>Сычев</t>
  </si>
  <si>
    <t>Виктория</t>
  </si>
  <si>
    <t>Найда</t>
  </si>
  <si>
    <t>Ярошева</t>
  </si>
  <si>
    <t>Фирсова</t>
  </si>
  <si>
    <t>Чуприна</t>
  </si>
  <si>
    <t>МОУ "Должанская СОШ"</t>
  </si>
  <si>
    <t>Светлана</t>
  </si>
  <si>
    <t>Малая</t>
  </si>
  <si>
    <t>Скворцова</t>
  </si>
  <si>
    <t>Коноваленко Анастасия</t>
  </si>
  <si>
    <t>Олеговна</t>
  </si>
  <si>
    <t>Кямран</t>
  </si>
  <si>
    <t>Тельманович</t>
  </si>
  <si>
    <t>Лошаков</t>
  </si>
  <si>
    <t>34.3</t>
  </si>
  <si>
    <t>Мах. Балл 107</t>
  </si>
  <si>
    <t>Мах. Балл 102</t>
  </si>
  <si>
    <t>Итоговый  рейтинг  муниципального этапа всероссийской олимпиады школьников 2017-2018 уч.год</t>
  </si>
  <si>
    <t>Дата: 28.11.2017 г</t>
  </si>
  <si>
    <t>Политунова</t>
  </si>
  <si>
    <t>Валерьевна</t>
  </si>
  <si>
    <t>Председатель жюри:               Гузеев А.Н.</t>
  </si>
  <si>
    <t>Секретарь жюри:                    Тарасова И.А</t>
  </si>
  <si>
    <t>Члены жюри:                        Поляков Н.А.</t>
  </si>
  <si>
    <t>Карагодина О.И.</t>
  </si>
  <si>
    <t>Грязнов С.С.</t>
  </si>
  <si>
    <t>Алавердян А.Л.</t>
  </si>
  <si>
    <t>Рихтер О.В.</t>
  </si>
  <si>
    <t>Лысенко О.И.</t>
  </si>
  <si>
    <t>Кузин А.В.</t>
  </si>
  <si>
    <t>Зинченко И.Г.</t>
  </si>
  <si>
    <t xml:space="preserve">Члены жюри:                       </t>
  </si>
  <si>
    <t>Итоговый  рейтинг муниципального этапа всероссийской олимпиады школьников 2017-2018 уч.год</t>
  </si>
  <si>
    <t>Дата: 28.11.2017</t>
  </si>
  <si>
    <t>Итоговый  рейтинг  муниципального этапа всероссийской олимпиады школьников 2017-2018уч.год</t>
  </si>
  <si>
    <t>Дата: 28.11.2017 г.</t>
  </si>
  <si>
    <t xml:space="preserve">Начальник </t>
  </si>
  <si>
    <t xml:space="preserve">управления образования </t>
  </si>
  <si>
    <t>В.С.Решетникова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</si>
</sst>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  <numFmt numFmtId="174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Alignment="1">
      <alignment/>
    </xf>
    <xf numFmtId="0" fontId="24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" fontId="22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14" fontId="22" fillId="0" borderId="13" xfId="0" applyNumberFormat="1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/>
    </xf>
    <xf numFmtId="14" fontId="22" fillId="0" borderId="13" xfId="0" applyNumberFormat="1" applyFont="1" applyFill="1" applyBorder="1" applyAlignment="1">
      <alignment horizontal="left" vertical="top"/>
    </xf>
    <xf numFmtId="0" fontId="22" fillId="0" borderId="13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left" vertical="top"/>
    </xf>
    <xf numFmtId="0" fontId="22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/>
    </xf>
    <xf numFmtId="14" fontId="22" fillId="0" borderId="13" xfId="0" applyNumberFormat="1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Border="1" applyAlignment="1">
      <alignment/>
    </xf>
    <xf numFmtId="0" fontId="22" fillId="0" borderId="13" xfId="0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14" fontId="22" fillId="0" borderId="13" xfId="0" applyNumberFormat="1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left"/>
    </xf>
    <xf numFmtId="14" fontId="22" fillId="0" borderId="13" xfId="0" applyNumberFormat="1" applyFont="1" applyFill="1" applyBorder="1" applyAlignment="1">
      <alignment horizontal="right"/>
    </xf>
    <xf numFmtId="14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top"/>
    </xf>
    <xf numFmtId="0" fontId="22" fillId="0" borderId="13" xfId="0" applyFont="1" applyBorder="1" applyAlignment="1">
      <alignment vertical="top"/>
    </xf>
    <xf numFmtId="0" fontId="24" fillId="0" borderId="15" xfId="0" applyFont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/>
    </xf>
    <xf numFmtId="0" fontId="23" fillId="0" borderId="13" xfId="42" applyFont="1" applyFill="1" applyBorder="1" applyAlignment="1" applyProtection="1">
      <alignment horizontal="left" vertical="top"/>
      <protection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16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 horizontal="center"/>
    </xf>
    <xf numFmtId="14" fontId="22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5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53" applyFont="1" applyFill="1" applyBorder="1" applyAlignment="1">
      <alignment horizontal="center" vertical="top" wrapText="1"/>
      <protection/>
    </xf>
    <xf numFmtId="0" fontId="26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left"/>
    </xf>
    <xf numFmtId="0" fontId="22" fillId="0" borderId="13" xfId="0" applyNumberFormat="1" applyFont="1" applyBorder="1" applyAlignment="1">
      <alignment vertical="top"/>
    </xf>
    <xf numFmtId="0" fontId="22" fillId="0" borderId="13" xfId="0" applyNumberFormat="1" applyFont="1" applyFill="1" applyBorder="1" applyAlignment="1">
      <alignment vertical="top"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 horizontal="center" vertical="top"/>
    </xf>
    <xf numFmtId="2" fontId="22" fillId="0" borderId="13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="91" zoomScaleNormal="91" zoomScalePageLayoutView="0" workbookViewId="0" topLeftCell="A7">
      <selection activeCell="O12" sqref="O12"/>
    </sheetView>
  </sheetViews>
  <sheetFormatPr defaultColWidth="9.00390625" defaultRowHeight="12.75"/>
  <cols>
    <col min="1" max="1" width="5.00390625" style="0" customWidth="1"/>
    <col min="2" max="2" width="11.625" style="0" customWidth="1"/>
    <col min="3" max="3" width="9.375" style="0" customWidth="1"/>
    <col min="4" max="4" width="13.625" style="0" customWidth="1"/>
    <col min="5" max="5" width="9.875" style="0" customWidth="1"/>
    <col min="6" max="6" width="28.00390625" style="0" customWidth="1"/>
    <col min="7" max="7" width="5.375" style="0" customWidth="1"/>
    <col min="8" max="8" width="7.125" style="0" customWidth="1"/>
    <col min="9" max="9" width="7.625" style="0" customWidth="1"/>
    <col min="10" max="10" width="7.375" style="0" customWidth="1"/>
    <col min="11" max="11" width="8.25390625" style="0" customWidth="1"/>
    <col min="12" max="12" width="9.875" style="0" customWidth="1"/>
  </cols>
  <sheetData>
    <row r="1" spans="1:24" ht="12" customHeight="1">
      <c r="A1" s="9"/>
      <c r="B1" s="10"/>
      <c r="C1" s="10"/>
      <c r="D1" s="10"/>
      <c r="E1" s="10"/>
      <c r="G1" s="10"/>
      <c r="H1" s="10"/>
      <c r="I1" s="123"/>
      <c r="J1" s="123"/>
      <c r="K1" s="12"/>
      <c r="L1" s="12"/>
      <c r="M1" s="12"/>
      <c r="N1" s="12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" customHeight="1">
      <c r="A2" s="11"/>
      <c r="B2" s="10" t="s">
        <v>252</v>
      </c>
      <c r="C2" s="10"/>
      <c r="D2" s="10"/>
      <c r="E2" s="10"/>
      <c r="F2" s="10"/>
      <c r="G2" s="10"/>
      <c r="H2" s="10"/>
      <c r="I2" s="10"/>
      <c r="J2" s="10"/>
      <c r="K2" s="12"/>
      <c r="L2" s="12"/>
      <c r="M2" s="12"/>
      <c r="N2" s="12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" customHeight="1">
      <c r="A3" s="11"/>
      <c r="B3" s="13" t="s">
        <v>63</v>
      </c>
      <c r="C3" s="13"/>
      <c r="D3" s="14" t="s">
        <v>66</v>
      </c>
      <c r="E3" s="15"/>
      <c r="F3" s="16" t="s">
        <v>49</v>
      </c>
      <c r="G3" s="13"/>
      <c r="H3" s="10" t="s">
        <v>10</v>
      </c>
      <c r="I3" s="26"/>
      <c r="J3" s="10"/>
      <c r="K3" s="12"/>
      <c r="L3" s="12"/>
      <c r="M3" s="12"/>
      <c r="N3" s="12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" customHeight="1">
      <c r="A4" s="11"/>
      <c r="B4" s="13" t="s">
        <v>253</v>
      </c>
      <c r="C4" s="13"/>
      <c r="D4" s="13"/>
      <c r="E4" s="13"/>
      <c r="F4" s="10" t="s">
        <v>0</v>
      </c>
      <c r="G4" s="10"/>
      <c r="H4" s="10"/>
      <c r="I4" s="10"/>
      <c r="J4" s="10"/>
      <c r="K4" s="12"/>
      <c r="L4" s="12"/>
      <c r="M4" s="12"/>
      <c r="N4" s="12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" customHeight="1">
      <c r="A5" s="11"/>
      <c r="B5" s="18" t="s">
        <v>138</v>
      </c>
      <c r="C5" s="13">
        <v>102</v>
      </c>
      <c r="D5" s="13"/>
      <c r="E5" s="13"/>
      <c r="F5" s="10"/>
      <c r="G5" s="10"/>
      <c r="H5" s="10"/>
      <c r="I5" s="10"/>
      <c r="J5" s="10"/>
      <c r="K5" s="12"/>
      <c r="L5" s="12"/>
      <c r="M5" s="12"/>
      <c r="N5" s="12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" customHeight="1">
      <c r="A6" s="17"/>
      <c r="B6" s="18"/>
      <c r="C6" s="18"/>
      <c r="D6" s="18"/>
      <c r="E6" s="18"/>
      <c r="F6" s="19"/>
      <c r="G6" s="19"/>
      <c r="H6" s="19"/>
      <c r="I6" s="19"/>
      <c r="J6" s="19"/>
      <c r="K6" s="12"/>
      <c r="L6" s="12"/>
      <c r="M6" s="12"/>
      <c r="N6" s="12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40.5" customHeight="1">
      <c r="A7" s="36" t="s">
        <v>7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6</v>
      </c>
      <c r="G7" s="28" t="s">
        <v>5</v>
      </c>
      <c r="H7" s="34" t="s">
        <v>35</v>
      </c>
      <c r="I7" s="34" t="s">
        <v>47</v>
      </c>
      <c r="J7" s="34" t="s">
        <v>48</v>
      </c>
      <c r="K7" s="34" t="s">
        <v>33</v>
      </c>
      <c r="L7" s="34" t="s">
        <v>61</v>
      </c>
      <c r="M7" s="22"/>
      <c r="N7" s="12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" customHeight="1">
      <c r="A8" s="29">
        <v>1</v>
      </c>
      <c r="B8" s="29" t="s">
        <v>74</v>
      </c>
      <c r="C8" s="29" t="s">
        <v>52</v>
      </c>
      <c r="D8" s="29" t="s">
        <v>82</v>
      </c>
      <c r="E8" s="38">
        <v>38361</v>
      </c>
      <c r="F8" s="32" t="s">
        <v>107</v>
      </c>
      <c r="G8" s="32">
        <v>7</v>
      </c>
      <c r="H8" s="36">
        <v>36.7</v>
      </c>
      <c r="I8" s="36">
        <v>40</v>
      </c>
      <c r="J8" s="36">
        <v>17.9</v>
      </c>
      <c r="K8" s="65">
        <f aca="true" t="shared" si="0" ref="K8:K27">SUM(H8:J8)</f>
        <v>94.6</v>
      </c>
      <c r="L8" s="35" t="s">
        <v>25</v>
      </c>
      <c r="M8" s="12"/>
      <c r="N8" s="12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4" ht="12" customHeight="1">
      <c r="A9" s="29">
        <v>2</v>
      </c>
      <c r="B9" s="29" t="s">
        <v>177</v>
      </c>
      <c r="C9" s="29" t="s">
        <v>178</v>
      </c>
      <c r="D9" s="29" t="s">
        <v>18</v>
      </c>
      <c r="E9" s="38">
        <v>38287</v>
      </c>
      <c r="F9" s="32" t="s">
        <v>80</v>
      </c>
      <c r="G9" s="32">
        <v>7</v>
      </c>
      <c r="H9" s="36">
        <v>40.3</v>
      </c>
      <c r="I9" s="36">
        <v>29.6</v>
      </c>
      <c r="J9" s="36">
        <v>17.3</v>
      </c>
      <c r="K9" s="65">
        <f t="shared" si="0"/>
        <v>87.2</v>
      </c>
      <c r="L9" s="35" t="s">
        <v>62</v>
      </c>
      <c r="M9" s="12"/>
      <c r="N9" s="12"/>
    </row>
    <row r="10" spans="1:14" ht="12" customHeight="1">
      <c r="A10" s="29">
        <v>3</v>
      </c>
      <c r="B10" s="29" t="s">
        <v>179</v>
      </c>
      <c r="C10" s="29" t="s">
        <v>180</v>
      </c>
      <c r="D10" s="29" t="s">
        <v>24</v>
      </c>
      <c r="E10" s="38">
        <v>38176</v>
      </c>
      <c r="F10" s="32" t="s">
        <v>13</v>
      </c>
      <c r="G10" s="29">
        <v>7</v>
      </c>
      <c r="H10" s="36">
        <v>42</v>
      </c>
      <c r="I10" s="36">
        <v>32.8</v>
      </c>
      <c r="J10" s="36">
        <v>11.1</v>
      </c>
      <c r="K10" s="65">
        <f t="shared" si="0"/>
        <v>85.89999999999999</v>
      </c>
      <c r="L10" s="35" t="s">
        <v>62</v>
      </c>
      <c r="M10" s="20"/>
      <c r="N10" s="20"/>
    </row>
    <row r="11" spans="1:12" ht="14.25" customHeight="1">
      <c r="A11" s="29">
        <v>4</v>
      </c>
      <c r="B11" s="30" t="s">
        <v>174</v>
      </c>
      <c r="C11" s="30" t="s">
        <v>175</v>
      </c>
      <c r="D11" s="30" t="s">
        <v>82</v>
      </c>
      <c r="E11" s="31">
        <v>37858</v>
      </c>
      <c r="F11" s="32" t="s">
        <v>13</v>
      </c>
      <c r="G11" s="30">
        <v>7</v>
      </c>
      <c r="H11" s="84">
        <v>27.4</v>
      </c>
      <c r="I11" s="84">
        <v>30.2</v>
      </c>
      <c r="J11" s="85">
        <v>19</v>
      </c>
      <c r="K11" s="110">
        <f t="shared" si="0"/>
        <v>76.6</v>
      </c>
      <c r="L11" s="35" t="s">
        <v>62</v>
      </c>
    </row>
    <row r="12" spans="1:12" ht="12.75">
      <c r="A12" s="29">
        <v>5</v>
      </c>
      <c r="B12" s="32" t="s">
        <v>176</v>
      </c>
      <c r="C12" s="32" t="s">
        <v>140</v>
      </c>
      <c r="D12" s="32" t="s">
        <v>113</v>
      </c>
      <c r="E12" s="33">
        <v>38145</v>
      </c>
      <c r="F12" s="32" t="s">
        <v>13</v>
      </c>
      <c r="G12" s="32">
        <v>7</v>
      </c>
      <c r="H12" s="119">
        <v>25.2</v>
      </c>
      <c r="I12" s="85">
        <v>31.4</v>
      </c>
      <c r="J12" s="85">
        <v>17.7</v>
      </c>
      <c r="K12" s="111">
        <f t="shared" si="0"/>
        <v>74.3</v>
      </c>
      <c r="L12" s="29" t="s">
        <v>62</v>
      </c>
    </row>
    <row r="13" spans="1:12" ht="12.75">
      <c r="A13" s="29">
        <v>6</v>
      </c>
      <c r="B13" s="29" t="s">
        <v>186</v>
      </c>
      <c r="C13" s="29" t="s">
        <v>19</v>
      </c>
      <c r="D13" s="29" t="s">
        <v>187</v>
      </c>
      <c r="E13" s="38">
        <v>37898</v>
      </c>
      <c r="F13" s="32" t="s">
        <v>43</v>
      </c>
      <c r="G13" s="32">
        <v>8</v>
      </c>
      <c r="H13" s="36">
        <v>33</v>
      </c>
      <c r="I13" s="36">
        <v>27</v>
      </c>
      <c r="J13" s="36">
        <v>11.4</v>
      </c>
      <c r="K13" s="65">
        <f t="shared" si="0"/>
        <v>71.4</v>
      </c>
      <c r="L13" s="29" t="s">
        <v>62</v>
      </c>
    </row>
    <row r="14" spans="1:12" ht="12.75">
      <c r="A14" s="29">
        <v>7</v>
      </c>
      <c r="B14" s="29" t="s">
        <v>194</v>
      </c>
      <c r="C14" s="29" t="s">
        <v>54</v>
      </c>
      <c r="D14" s="29" t="s">
        <v>20</v>
      </c>
      <c r="E14" s="38">
        <v>38336</v>
      </c>
      <c r="F14" s="32" t="s">
        <v>39</v>
      </c>
      <c r="G14" s="32">
        <v>7</v>
      </c>
      <c r="H14" s="36">
        <v>20.1</v>
      </c>
      <c r="I14" s="36">
        <v>33.5</v>
      </c>
      <c r="J14" s="36">
        <v>17.7</v>
      </c>
      <c r="K14" s="65">
        <f t="shared" si="0"/>
        <v>71.3</v>
      </c>
      <c r="L14" s="29" t="s">
        <v>94</v>
      </c>
    </row>
    <row r="15" spans="1:12" ht="12.75">
      <c r="A15" s="29">
        <v>8</v>
      </c>
      <c r="B15" s="54" t="s">
        <v>192</v>
      </c>
      <c r="C15" s="54" t="s">
        <v>55</v>
      </c>
      <c r="D15" s="54" t="s">
        <v>28</v>
      </c>
      <c r="E15" s="46">
        <v>37840</v>
      </c>
      <c r="F15" s="54" t="s">
        <v>107</v>
      </c>
      <c r="G15" s="45">
        <v>8</v>
      </c>
      <c r="H15" s="81">
        <v>20.4</v>
      </c>
      <c r="I15" s="81">
        <v>31.4</v>
      </c>
      <c r="J15" s="81">
        <v>19.3</v>
      </c>
      <c r="K15" s="112">
        <f t="shared" si="0"/>
        <v>71.1</v>
      </c>
      <c r="L15" s="29" t="s">
        <v>94</v>
      </c>
    </row>
    <row r="16" spans="1:12" ht="12.75">
      <c r="A16" s="29">
        <v>9</v>
      </c>
      <c r="B16" s="29" t="s">
        <v>42</v>
      </c>
      <c r="C16" s="29" t="s">
        <v>112</v>
      </c>
      <c r="D16" s="29" t="s">
        <v>113</v>
      </c>
      <c r="E16" s="38">
        <v>37824</v>
      </c>
      <c r="F16" s="29" t="s">
        <v>41</v>
      </c>
      <c r="G16" s="29">
        <v>8</v>
      </c>
      <c r="H16" s="36">
        <v>24.5</v>
      </c>
      <c r="I16" s="36">
        <v>31.8</v>
      </c>
      <c r="J16" s="36">
        <v>14.3</v>
      </c>
      <c r="K16" s="65">
        <f t="shared" si="0"/>
        <v>70.6</v>
      </c>
      <c r="L16" s="29" t="s">
        <v>94</v>
      </c>
    </row>
    <row r="17" spans="1:12" ht="12.75">
      <c r="A17" s="29">
        <v>10</v>
      </c>
      <c r="B17" s="29" t="s">
        <v>109</v>
      </c>
      <c r="C17" s="29" t="s">
        <v>51</v>
      </c>
      <c r="D17" s="29" t="s">
        <v>18</v>
      </c>
      <c r="E17" s="38">
        <v>37894</v>
      </c>
      <c r="F17" s="32" t="s">
        <v>50</v>
      </c>
      <c r="G17" s="32">
        <v>8</v>
      </c>
      <c r="H17" s="36">
        <v>20.9</v>
      </c>
      <c r="I17" s="36">
        <v>36</v>
      </c>
      <c r="J17" s="36">
        <v>12.5</v>
      </c>
      <c r="K17" s="65">
        <f t="shared" si="0"/>
        <v>69.4</v>
      </c>
      <c r="L17" s="29" t="s">
        <v>94</v>
      </c>
    </row>
    <row r="18" spans="1:12" ht="12.75">
      <c r="A18" s="29">
        <v>11</v>
      </c>
      <c r="B18" s="29" t="s">
        <v>69</v>
      </c>
      <c r="C18" s="29" t="s">
        <v>180</v>
      </c>
      <c r="D18" s="29" t="s">
        <v>191</v>
      </c>
      <c r="E18" s="38">
        <v>37124</v>
      </c>
      <c r="F18" s="32" t="s">
        <v>45</v>
      </c>
      <c r="G18" s="32">
        <v>8</v>
      </c>
      <c r="H18" s="36">
        <v>24.3</v>
      </c>
      <c r="I18" s="36">
        <v>25</v>
      </c>
      <c r="J18" s="36">
        <v>17.5</v>
      </c>
      <c r="K18" s="65">
        <f t="shared" si="0"/>
        <v>66.8</v>
      </c>
      <c r="L18" s="29" t="s">
        <v>94</v>
      </c>
    </row>
    <row r="19" spans="1:12" ht="12.75">
      <c r="A19" s="29">
        <v>12</v>
      </c>
      <c r="B19" s="30" t="s">
        <v>170</v>
      </c>
      <c r="C19" s="30" t="s">
        <v>171</v>
      </c>
      <c r="D19" s="30" t="s">
        <v>79</v>
      </c>
      <c r="E19" s="31">
        <v>38215</v>
      </c>
      <c r="F19" s="32" t="s">
        <v>13</v>
      </c>
      <c r="G19" s="30">
        <v>7</v>
      </c>
      <c r="H19" s="84">
        <v>13.4</v>
      </c>
      <c r="I19" s="84">
        <v>31.7</v>
      </c>
      <c r="J19" s="85">
        <v>20</v>
      </c>
      <c r="K19" s="110">
        <f t="shared" si="0"/>
        <v>65.1</v>
      </c>
      <c r="L19" s="29" t="s">
        <v>94</v>
      </c>
    </row>
    <row r="20" spans="1:12" ht="12.75">
      <c r="A20" s="29">
        <v>13</v>
      </c>
      <c r="B20" s="29" t="s">
        <v>183</v>
      </c>
      <c r="C20" s="29" t="s">
        <v>23</v>
      </c>
      <c r="D20" s="29" t="s">
        <v>173</v>
      </c>
      <c r="E20" s="38">
        <v>38117</v>
      </c>
      <c r="F20" s="32" t="s">
        <v>41</v>
      </c>
      <c r="G20" s="29">
        <v>7</v>
      </c>
      <c r="H20" s="36">
        <v>8.7</v>
      </c>
      <c r="I20" s="36">
        <v>35.3</v>
      </c>
      <c r="J20" s="36">
        <v>17</v>
      </c>
      <c r="K20" s="65">
        <f t="shared" si="0"/>
        <v>61</v>
      </c>
      <c r="L20" s="29" t="s">
        <v>94</v>
      </c>
    </row>
    <row r="21" spans="1:12" ht="12.75">
      <c r="A21" s="29">
        <v>14</v>
      </c>
      <c r="B21" s="29" t="s">
        <v>181</v>
      </c>
      <c r="C21" s="29" t="s">
        <v>34</v>
      </c>
      <c r="D21" s="29" t="s">
        <v>182</v>
      </c>
      <c r="E21" s="38">
        <v>38332</v>
      </c>
      <c r="F21" s="32" t="s">
        <v>39</v>
      </c>
      <c r="G21" s="32">
        <v>7</v>
      </c>
      <c r="H21" s="36">
        <v>23.1</v>
      </c>
      <c r="I21" s="36">
        <v>20.7</v>
      </c>
      <c r="J21" s="36">
        <v>16.6</v>
      </c>
      <c r="K21" s="65">
        <f t="shared" si="0"/>
        <v>60.4</v>
      </c>
      <c r="L21" s="29" t="s">
        <v>94</v>
      </c>
    </row>
    <row r="22" spans="1:12" ht="12.75">
      <c r="A22" s="29">
        <v>15</v>
      </c>
      <c r="B22" s="32" t="s">
        <v>254</v>
      </c>
      <c r="C22" s="32" t="s">
        <v>34</v>
      </c>
      <c r="D22" s="54" t="s">
        <v>255</v>
      </c>
      <c r="E22" s="61">
        <v>37445</v>
      </c>
      <c r="F22" s="54" t="s">
        <v>50</v>
      </c>
      <c r="G22" s="83">
        <v>8</v>
      </c>
      <c r="H22" s="81">
        <v>15.1</v>
      </c>
      <c r="I22" s="86">
        <v>32.9</v>
      </c>
      <c r="J22" s="87">
        <v>11.6</v>
      </c>
      <c r="K22" s="113">
        <f t="shared" si="0"/>
        <v>59.6</v>
      </c>
      <c r="L22" s="29" t="s">
        <v>94</v>
      </c>
    </row>
    <row r="23" spans="1:12" ht="12.75">
      <c r="A23" s="29">
        <v>16</v>
      </c>
      <c r="B23" s="32" t="s">
        <v>193</v>
      </c>
      <c r="C23" s="54" t="s">
        <v>105</v>
      </c>
      <c r="D23" s="54" t="s">
        <v>106</v>
      </c>
      <c r="E23" s="46">
        <v>38007</v>
      </c>
      <c r="F23" s="54" t="s">
        <v>46</v>
      </c>
      <c r="G23" s="45">
        <v>8</v>
      </c>
      <c r="H23" s="81">
        <v>11.7</v>
      </c>
      <c r="I23" s="81">
        <v>32.1</v>
      </c>
      <c r="J23" s="81">
        <v>14.5</v>
      </c>
      <c r="K23" s="112">
        <f t="shared" si="0"/>
        <v>58.3</v>
      </c>
      <c r="L23" s="29" t="s">
        <v>94</v>
      </c>
    </row>
    <row r="24" spans="1:12" ht="12.75">
      <c r="A24" s="29">
        <v>17</v>
      </c>
      <c r="B24" s="29" t="s">
        <v>184</v>
      </c>
      <c r="C24" s="29" t="s">
        <v>75</v>
      </c>
      <c r="D24" s="29" t="s">
        <v>173</v>
      </c>
      <c r="E24" s="38">
        <v>38281</v>
      </c>
      <c r="F24" s="32" t="s">
        <v>45</v>
      </c>
      <c r="G24" s="32">
        <v>7</v>
      </c>
      <c r="H24" s="36">
        <v>10.1</v>
      </c>
      <c r="I24" s="36">
        <v>29.2</v>
      </c>
      <c r="J24" s="36">
        <v>10.5</v>
      </c>
      <c r="K24" s="65">
        <f t="shared" si="0"/>
        <v>49.8</v>
      </c>
      <c r="L24" s="29" t="s">
        <v>94</v>
      </c>
    </row>
    <row r="25" spans="1:12" ht="12.75">
      <c r="A25" s="29">
        <v>18</v>
      </c>
      <c r="B25" s="29" t="s">
        <v>185</v>
      </c>
      <c r="C25" s="29" t="s">
        <v>110</v>
      </c>
      <c r="D25" s="29" t="s">
        <v>20</v>
      </c>
      <c r="E25" s="38">
        <v>38083</v>
      </c>
      <c r="F25" s="29" t="s">
        <v>43</v>
      </c>
      <c r="G25" s="29">
        <v>7</v>
      </c>
      <c r="H25" s="36">
        <v>8.5</v>
      </c>
      <c r="I25" s="36">
        <v>27.2</v>
      </c>
      <c r="J25" s="36">
        <v>11.8</v>
      </c>
      <c r="K25" s="65">
        <f t="shared" si="0"/>
        <v>47.5</v>
      </c>
      <c r="L25" s="54" t="s">
        <v>94</v>
      </c>
    </row>
    <row r="26" spans="1:12" ht="12.75">
      <c r="A26" s="29">
        <v>19</v>
      </c>
      <c r="B26" s="29" t="s">
        <v>188</v>
      </c>
      <c r="C26" s="29" t="s">
        <v>108</v>
      </c>
      <c r="D26" s="29" t="s">
        <v>189</v>
      </c>
      <c r="E26" s="38">
        <v>37858</v>
      </c>
      <c r="F26" s="32" t="s">
        <v>190</v>
      </c>
      <c r="G26" s="29">
        <v>8</v>
      </c>
      <c r="H26" s="36">
        <v>6</v>
      </c>
      <c r="I26" s="36">
        <v>20.7</v>
      </c>
      <c r="J26" s="36">
        <v>16.8</v>
      </c>
      <c r="K26" s="65">
        <f t="shared" si="0"/>
        <v>43.5</v>
      </c>
      <c r="L26" s="54" t="s">
        <v>94</v>
      </c>
    </row>
    <row r="27" spans="1:12" ht="12.75">
      <c r="A27" s="29">
        <v>20</v>
      </c>
      <c r="B27" s="32" t="s">
        <v>172</v>
      </c>
      <c r="C27" s="32" t="s">
        <v>81</v>
      </c>
      <c r="D27" s="32" t="s">
        <v>173</v>
      </c>
      <c r="E27" s="33">
        <v>38316</v>
      </c>
      <c r="F27" s="32" t="s">
        <v>50</v>
      </c>
      <c r="G27" s="32">
        <v>7</v>
      </c>
      <c r="H27" s="64">
        <v>2.4</v>
      </c>
      <c r="I27" s="85">
        <v>28.4</v>
      </c>
      <c r="J27" s="85">
        <v>9.5</v>
      </c>
      <c r="K27" s="110">
        <f t="shared" si="0"/>
        <v>40.3</v>
      </c>
      <c r="L27" s="80" t="s">
        <v>94</v>
      </c>
    </row>
    <row r="28" spans="2:8" ht="12.75">
      <c r="B28" s="52"/>
      <c r="E28" s="7"/>
      <c r="F28" s="7"/>
      <c r="H28" s="7"/>
    </row>
    <row r="29" spans="3:7" ht="15.75">
      <c r="C29" s="88" t="s">
        <v>256</v>
      </c>
      <c r="D29" s="89"/>
      <c r="E29" s="90"/>
      <c r="F29" s="91"/>
      <c r="G29" s="92"/>
    </row>
    <row r="30" spans="3:7" ht="15.75">
      <c r="C30" s="88" t="s">
        <v>257</v>
      </c>
      <c r="D30" s="89"/>
      <c r="E30" s="90"/>
      <c r="F30" s="93"/>
      <c r="G30" s="94"/>
    </row>
    <row r="31" spans="3:6" ht="12.75">
      <c r="C31" s="95" t="s">
        <v>258</v>
      </c>
      <c r="D31" s="88"/>
      <c r="E31" s="100" t="s">
        <v>259</v>
      </c>
      <c r="F31" s="101"/>
    </row>
    <row r="32" spans="3:7" ht="12.75">
      <c r="C32" s="96"/>
      <c r="D32" s="102"/>
      <c r="E32" s="99"/>
      <c r="F32" s="103" t="s">
        <v>264</v>
      </c>
      <c r="G32" s="90"/>
    </row>
    <row r="33" spans="3:7" ht="12.75">
      <c r="C33" s="89"/>
      <c r="D33" s="88"/>
      <c r="E33" s="103"/>
      <c r="F33" s="102" t="s">
        <v>260</v>
      </c>
      <c r="G33" s="90"/>
    </row>
    <row r="34" spans="3:7" ht="12.75">
      <c r="C34" s="89"/>
      <c r="D34" s="88"/>
      <c r="E34" s="99"/>
      <c r="F34" s="102" t="s">
        <v>261</v>
      </c>
      <c r="G34" s="97"/>
    </row>
    <row r="35" spans="3:7" ht="15.75">
      <c r="C35" s="98"/>
      <c r="D35" s="104"/>
      <c r="E35" s="105"/>
      <c r="F35" s="106" t="s">
        <v>262</v>
      </c>
      <c r="G35" s="90"/>
    </row>
    <row r="36" spans="3:7" ht="15.75">
      <c r="C36" s="92"/>
      <c r="D36" s="106"/>
      <c r="E36" s="99"/>
      <c r="F36" s="106" t="s">
        <v>263</v>
      </c>
      <c r="G36" s="90"/>
    </row>
    <row r="37" spans="4:6" ht="12.75">
      <c r="D37" s="107"/>
      <c r="E37" s="108"/>
      <c r="F37" s="109" t="s">
        <v>265</v>
      </c>
    </row>
  </sheetData>
  <sheetProtection/>
  <mergeCells count="1">
    <mergeCell ref="I1:J1"/>
  </mergeCells>
  <dataValidations count="2">
    <dataValidation allowBlank="1" showErrorMessage="1" sqref="H3:H6 B3:D7 F4:F6 G3 E4:E7 G7:G11 B8:E11 G29:G30">
      <formula1>0</formula1>
      <formula2>0</formula2>
    </dataValidation>
    <dataValidation allowBlank="1" showInputMessage="1" showErrorMessage="1" sqref="G33:G36 E30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87" zoomScaleNormal="87" zoomScalePageLayoutView="0" workbookViewId="0" topLeftCell="A4">
      <pane xSplit="2" topLeftCell="C1" activePane="topRight" state="frozen"/>
      <selection pane="topLeft" activeCell="A1" sqref="A1"/>
      <selection pane="topRight" activeCell="N14" sqref="N14"/>
    </sheetView>
  </sheetViews>
  <sheetFormatPr defaultColWidth="9.00390625" defaultRowHeight="12.75"/>
  <cols>
    <col min="1" max="1" width="5.25390625" style="1" customWidth="1"/>
    <col min="2" max="2" width="13.00390625" style="1" customWidth="1"/>
    <col min="3" max="3" width="9.75390625" style="1" customWidth="1"/>
    <col min="4" max="4" width="15.00390625" style="1" customWidth="1"/>
    <col min="5" max="5" width="11.125" style="1" customWidth="1"/>
    <col min="6" max="6" width="27.00390625" style="1" customWidth="1"/>
    <col min="7" max="7" width="6.625" style="1" customWidth="1"/>
    <col min="8" max="8" width="8.75390625" style="25" customWidth="1"/>
    <col min="9" max="9" width="9.25390625" style="1" customWidth="1"/>
    <col min="10" max="10" width="9.875" style="1" customWidth="1"/>
    <col min="11" max="11" width="10.00390625" style="1" customWidth="1"/>
    <col min="12" max="12" width="14.25390625" style="1" customWidth="1"/>
    <col min="13" max="16384" width="9.125" style="1" customWidth="1"/>
  </cols>
  <sheetData>
    <row r="1" spans="1:12" s="2" customFormat="1" ht="18.75">
      <c r="A1" s="21"/>
      <c r="B1" s="70"/>
      <c r="C1" s="6"/>
      <c r="D1" s="6"/>
      <c r="E1" s="70"/>
      <c r="F1" s="21"/>
      <c r="G1" s="21"/>
      <c r="H1" s="71"/>
      <c r="I1" s="124"/>
      <c r="J1" s="124"/>
      <c r="K1" s="21"/>
      <c r="L1" s="6"/>
    </row>
    <row r="2" spans="1:13" s="2" customFormat="1" ht="12.75">
      <c r="A2" s="72"/>
      <c r="B2" s="47" t="s">
        <v>252</v>
      </c>
      <c r="C2" s="47"/>
      <c r="D2" s="47"/>
      <c r="E2" s="47"/>
      <c r="F2" s="47"/>
      <c r="G2" s="47"/>
      <c r="H2" s="47"/>
      <c r="I2" s="47"/>
      <c r="J2" s="72"/>
      <c r="K2" s="72"/>
      <c r="L2" s="73"/>
      <c r="M2" s="37"/>
    </row>
    <row r="3" spans="1:13" s="2" customFormat="1" ht="12.75">
      <c r="A3" s="47"/>
      <c r="B3" s="48" t="s">
        <v>63</v>
      </c>
      <c r="C3" s="48"/>
      <c r="D3" s="49" t="s">
        <v>66</v>
      </c>
      <c r="E3" s="74"/>
      <c r="F3" s="50" t="s">
        <v>49</v>
      </c>
      <c r="G3" s="48"/>
      <c r="H3" s="47" t="s">
        <v>11</v>
      </c>
      <c r="I3" s="75"/>
      <c r="J3" s="72"/>
      <c r="K3" s="72"/>
      <c r="L3" s="73"/>
      <c r="M3" s="37"/>
    </row>
    <row r="4" spans="1:13" s="2" customFormat="1" ht="12.75">
      <c r="A4" s="47"/>
      <c r="B4" s="48" t="s">
        <v>253</v>
      </c>
      <c r="C4" s="48"/>
      <c r="D4" s="48"/>
      <c r="E4" s="48"/>
      <c r="F4" s="47" t="s">
        <v>0</v>
      </c>
      <c r="G4" s="47"/>
      <c r="H4" s="47"/>
      <c r="I4" s="47"/>
      <c r="J4" s="72"/>
      <c r="K4" s="72"/>
      <c r="L4" s="73"/>
      <c r="M4" s="37"/>
    </row>
    <row r="5" spans="1:13" s="2" customFormat="1" ht="12.75">
      <c r="A5" s="47"/>
      <c r="B5" s="48" t="s">
        <v>251</v>
      </c>
      <c r="C5" s="48"/>
      <c r="D5" s="48"/>
      <c r="E5" s="48"/>
      <c r="F5" s="47"/>
      <c r="G5" s="47"/>
      <c r="H5" s="76"/>
      <c r="I5" s="73"/>
      <c r="J5" s="72"/>
      <c r="K5" s="72"/>
      <c r="L5" s="73"/>
      <c r="M5" s="37"/>
    </row>
    <row r="6" spans="1:13" s="2" customFormat="1" ht="37.5" customHeight="1">
      <c r="A6" s="36" t="s">
        <v>7</v>
      </c>
      <c r="B6" s="28" t="s">
        <v>98</v>
      </c>
      <c r="C6" s="28" t="s">
        <v>99</v>
      </c>
      <c r="D6" s="28" t="s">
        <v>100</v>
      </c>
      <c r="E6" s="28" t="s">
        <v>101</v>
      </c>
      <c r="F6" s="28" t="s">
        <v>104</v>
      </c>
      <c r="G6" s="30" t="s">
        <v>5</v>
      </c>
      <c r="H6" s="28" t="s">
        <v>35</v>
      </c>
      <c r="I6" s="28" t="s">
        <v>83</v>
      </c>
      <c r="J6" s="28" t="s">
        <v>48</v>
      </c>
      <c r="K6" s="36" t="s">
        <v>33</v>
      </c>
      <c r="L6" s="65" t="s">
        <v>139</v>
      </c>
      <c r="M6" s="37"/>
    </row>
    <row r="7" spans="1:13" s="2" customFormat="1" ht="15.75" customHeight="1">
      <c r="A7" s="45">
        <v>1</v>
      </c>
      <c r="B7" s="55" t="s">
        <v>119</v>
      </c>
      <c r="C7" s="55" t="s">
        <v>164</v>
      </c>
      <c r="D7" s="55" t="s">
        <v>16</v>
      </c>
      <c r="E7" s="59">
        <v>37819</v>
      </c>
      <c r="F7" s="55" t="s">
        <v>43</v>
      </c>
      <c r="G7" s="57">
        <v>8</v>
      </c>
      <c r="H7" s="115">
        <v>42</v>
      </c>
      <c r="I7" s="115">
        <v>29.3</v>
      </c>
      <c r="J7" s="81">
        <v>14.6</v>
      </c>
      <c r="K7" s="115">
        <f aca="true" t="shared" si="0" ref="K7:K30">SUM(H7:J7)</f>
        <v>85.89999999999999</v>
      </c>
      <c r="L7" s="54" t="s">
        <v>25</v>
      </c>
      <c r="M7" s="37"/>
    </row>
    <row r="8" spans="1:12" ht="14.25" customHeight="1">
      <c r="A8" s="29">
        <v>2</v>
      </c>
      <c r="B8" s="55" t="s">
        <v>157</v>
      </c>
      <c r="C8" s="55" t="s">
        <v>44</v>
      </c>
      <c r="D8" s="55" t="s">
        <v>150</v>
      </c>
      <c r="E8" s="59">
        <v>37868</v>
      </c>
      <c r="F8" s="32" t="s">
        <v>46</v>
      </c>
      <c r="G8" s="57">
        <v>8</v>
      </c>
      <c r="H8" s="116">
        <v>32.6</v>
      </c>
      <c r="I8" s="115">
        <v>34.7</v>
      </c>
      <c r="J8" s="81">
        <v>16.5</v>
      </c>
      <c r="K8" s="115">
        <f t="shared" si="0"/>
        <v>83.80000000000001</v>
      </c>
      <c r="L8" s="54" t="s">
        <v>62</v>
      </c>
    </row>
    <row r="9" spans="1:12" ht="12.75">
      <c r="A9" s="45">
        <v>3</v>
      </c>
      <c r="B9" s="60" t="s">
        <v>125</v>
      </c>
      <c r="C9" s="60" t="s">
        <v>44</v>
      </c>
      <c r="D9" s="60" t="s">
        <v>126</v>
      </c>
      <c r="E9" s="59">
        <v>37780</v>
      </c>
      <c r="F9" s="32" t="s">
        <v>39</v>
      </c>
      <c r="G9" s="57">
        <v>8</v>
      </c>
      <c r="H9" s="116">
        <v>36.8</v>
      </c>
      <c r="I9" s="115">
        <v>31</v>
      </c>
      <c r="J9" s="81">
        <v>15.4</v>
      </c>
      <c r="K9" s="115">
        <f t="shared" si="0"/>
        <v>83.2</v>
      </c>
      <c r="L9" s="54" t="s">
        <v>62</v>
      </c>
    </row>
    <row r="10" spans="1:12" ht="12.75">
      <c r="A10" s="29">
        <v>4</v>
      </c>
      <c r="B10" s="29" t="s">
        <v>146</v>
      </c>
      <c r="C10" s="29" t="s">
        <v>117</v>
      </c>
      <c r="D10" s="29" t="s">
        <v>16</v>
      </c>
      <c r="E10" s="38">
        <v>38003</v>
      </c>
      <c r="F10" s="32" t="s">
        <v>13</v>
      </c>
      <c r="G10" s="57">
        <v>7</v>
      </c>
      <c r="H10" s="85">
        <v>25.8</v>
      </c>
      <c r="I10" s="85">
        <v>40</v>
      </c>
      <c r="J10" s="85">
        <v>16</v>
      </c>
      <c r="K10" s="117">
        <f t="shared" si="0"/>
        <v>81.8</v>
      </c>
      <c r="L10" s="54" t="s">
        <v>62</v>
      </c>
    </row>
    <row r="11" spans="1:12" ht="12.75">
      <c r="A11" s="45">
        <v>5</v>
      </c>
      <c r="B11" s="55" t="s">
        <v>147</v>
      </c>
      <c r="C11" s="55" t="s">
        <v>148</v>
      </c>
      <c r="D11" s="55" t="s">
        <v>15</v>
      </c>
      <c r="E11" s="59">
        <v>38191</v>
      </c>
      <c r="F11" s="55" t="s">
        <v>92</v>
      </c>
      <c r="G11" s="57">
        <v>7</v>
      </c>
      <c r="H11" s="116">
        <v>22.6</v>
      </c>
      <c r="I11" s="115">
        <v>36.7</v>
      </c>
      <c r="J11" s="81">
        <v>18.1</v>
      </c>
      <c r="K11" s="115">
        <f t="shared" si="0"/>
        <v>77.4</v>
      </c>
      <c r="L11" s="54" t="s">
        <v>62</v>
      </c>
    </row>
    <row r="12" spans="1:13" ht="12.75">
      <c r="A12" s="29">
        <v>6</v>
      </c>
      <c r="B12" s="55" t="s">
        <v>56</v>
      </c>
      <c r="C12" s="55" t="s">
        <v>32</v>
      </c>
      <c r="D12" s="55" t="s">
        <v>16</v>
      </c>
      <c r="E12" s="59">
        <v>37976</v>
      </c>
      <c r="F12" s="55" t="s">
        <v>93</v>
      </c>
      <c r="G12" s="57">
        <v>8</v>
      </c>
      <c r="H12" s="116">
        <v>22.9</v>
      </c>
      <c r="I12" s="115">
        <v>37.6</v>
      </c>
      <c r="J12" s="81">
        <v>15</v>
      </c>
      <c r="K12" s="115">
        <f t="shared" si="0"/>
        <v>75.5</v>
      </c>
      <c r="L12" s="54" t="s">
        <v>62</v>
      </c>
      <c r="M12" s="39"/>
    </row>
    <row r="13" spans="1:12" ht="12.75">
      <c r="A13" s="45">
        <v>7</v>
      </c>
      <c r="B13" s="55" t="s">
        <v>151</v>
      </c>
      <c r="C13" s="55" t="s">
        <v>127</v>
      </c>
      <c r="D13" s="55" t="s">
        <v>152</v>
      </c>
      <c r="E13" s="56">
        <v>37476</v>
      </c>
      <c r="F13" s="55" t="s">
        <v>45</v>
      </c>
      <c r="G13" s="57">
        <v>7</v>
      </c>
      <c r="H13" s="116">
        <v>20.6</v>
      </c>
      <c r="I13" s="115">
        <v>37</v>
      </c>
      <c r="J13" s="81">
        <v>15</v>
      </c>
      <c r="K13" s="118">
        <f t="shared" si="0"/>
        <v>72.6</v>
      </c>
      <c r="L13" s="54" t="s">
        <v>62</v>
      </c>
    </row>
    <row r="14" spans="1:12" ht="12.75">
      <c r="A14" s="29">
        <v>8</v>
      </c>
      <c r="B14" s="54" t="s">
        <v>169</v>
      </c>
      <c r="C14" s="54" t="s">
        <v>118</v>
      </c>
      <c r="D14" s="54" t="s">
        <v>16</v>
      </c>
      <c r="E14" s="61">
        <v>37747</v>
      </c>
      <c r="F14" s="54" t="s">
        <v>41</v>
      </c>
      <c r="G14" s="45">
        <v>8</v>
      </c>
      <c r="H14" s="81">
        <v>12.6</v>
      </c>
      <c r="I14" s="81">
        <v>39.7</v>
      </c>
      <c r="J14" s="81">
        <v>20</v>
      </c>
      <c r="K14" s="115">
        <f t="shared" si="0"/>
        <v>72.30000000000001</v>
      </c>
      <c r="L14" s="54" t="s">
        <v>94</v>
      </c>
    </row>
    <row r="15" spans="1:12" ht="12.75">
      <c r="A15" s="45">
        <v>9</v>
      </c>
      <c r="B15" s="54" t="s">
        <v>157</v>
      </c>
      <c r="C15" s="32" t="s">
        <v>117</v>
      </c>
      <c r="D15" s="54" t="s">
        <v>16</v>
      </c>
      <c r="E15" s="61">
        <v>37813</v>
      </c>
      <c r="F15" s="54" t="s">
        <v>46</v>
      </c>
      <c r="G15" s="45">
        <v>8</v>
      </c>
      <c r="H15" s="81">
        <v>16.1</v>
      </c>
      <c r="I15" s="81">
        <v>34</v>
      </c>
      <c r="J15" s="81">
        <v>18.7</v>
      </c>
      <c r="K15" s="115">
        <f t="shared" si="0"/>
        <v>68.8</v>
      </c>
      <c r="L15" s="54" t="s">
        <v>94</v>
      </c>
    </row>
    <row r="16" spans="1:12" ht="12.75">
      <c r="A16" s="29">
        <v>10</v>
      </c>
      <c r="B16" s="55" t="s">
        <v>153</v>
      </c>
      <c r="C16" s="55" t="s">
        <v>17</v>
      </c>
      <c r="D16" s="55" t="s">
        <v>30</v>
      </c>
      <c r="E16" s="59">
        <v>38233</v>
      </c>
      <c r="F16" s="32" t="s">
        <v>107</v>
      </c>
      <c r="G16" s="57">
        <v>7</v>
      </c>
      <c r="H16" s="116">
        <v>21.9</v>
      </c>
      <c r="I16" s="115">
        <v>30</v>
      </c>
      <c r="J16" s="81">
        <v>15.6</v>
      </c>
      <c r="K16" s="115">
        <f t="shared" si="0"/>
        <v>67.5</v>
      </c>
      <c r="L16" s="54" t="s">
        <v>94</v>
      </c>
    </row>
    <row r="17" spans="1:12" ht="12.75">
      <c r="A17" s="45">
        <v>11</v>
      </c>
      <c r="B17" s="55" t="s">
        <v>158</v>
      </c>
      <c r="C17" s="55" t="s">
        <v>44</v>
      </c>
      <c r="D17" s="55" t="s">
        <v>16</v>
      </c>
      <c r="E17" s="58">
        <v>37890</v>
      </c>
      <c r="F17" s="55" t="s">
        <v>159</v>
      </c>
      <c r="G17" s="57">
        <v>8</v>
      </c>
      <c r="H17" s="116">
        <v>24.5</v>
      </c>
      <c r="I17" s="115">
        <v>28</v>
      </c>
      <c r="J17" s="81">
        <v>14.6</v>
      </c>
      <c r="K17" s="115">
        <f>SUM(H17:J17)</f>
        <v>67.1</v>
      </c>
      <c r="L17" s="54" t="s">
        <v>94</v>
      </c>
    </row>
    <row r="18" spans="1:12" ht="12.75">
      <c r="A18" s="29">
        <v>12</v>
      </c>
      <c r="B18" s="55" t="s">
        <v>144</v>
      </c>
      <c r="C18" s="55" t="s">
        <v>27</v>
      </c>
      <c r="D18" s="55" t="s">
        <v>31</v>
      </c>
      <c r="E18" s="59">
        <v>38467</v>
      </c>
      <c r="F18" s="32" t="s">
        <v>43</v>
      </c>
      <c r="G18" s="57">
        <v>7</v>
      </c>
      <c r="H18" s="116">
        <v>21.6</v>
      </c>
      <c r="I18" s="115">
        <v>30.1</v>
      </c>
      <c r="J18" s="81">
        <v>15.4</v>
      </c>
      <c r="K18" s="115">
        <f>SUM(H18:J18)</f>
        <v>67.10000000000001</v>
      </c>
      <c r="L18" s="54" t="s">
        <v>94</v>
      </c>
    </row>
    <row r="19" spans="1:12" ht="12.75">
      <c r="A19" s="45">
        <v>13</v>
      </c>
      <c r="B19" s="55" t="s">
        <v>154</v>
      </c>
      <c r="C19" s="55" t="s">
        <v>155</v>
      </c>
      <c r="D19" s="55" t="s">
        <v>29</v>
      </c>
      <c r="E19" s="59">
        <v>38296</v>
      </c>
      <c r="F19" s="32" t="s">
        <v>92</v>
      </c>
      <c r="G19" s="57">
        <v>7</v>
      </c>
      <c r="H19" s="119">
        <v>17.1</v>
      </c>
      <c r="I19" s="115">
        <v>28.8</v>
      </c>
      <c r="J19" s="81">
        <v>17.6</v>
      </c>
      <c r="K19" s="115">
        <f t="shared" si="0"/>
        <v>63.50000000000001</v>
      </c>
      <c r="L19" s="54" t="s">
        <v>94</v>
      </c>
    </row>
    <row r="20" spans="1:12" ht="12.75">
      <c r="A20" s="29">
        <v>14</v>
      </c>
      <c r="B20" s="55" t="s">
        <v>145</v>
      </c>
      <c r="C20" s="55" t="s">
        <v>118</v>
      </c>
      <c r="D20" s="55" t="s">
        <v>30</v>
      </c>
      <c r="E20" s="59">
        <v>38373</v>
      </c>
      <c r="F20" s="55" t="s">
        <v>57</v>
      </c>
      <c r="G20" s="57">
        <v>7</v>
      </c>
      <c r="H20" s="116">
        <v>22.9</v>
      </c>
      <c r="I20" s="115">
        <v>27.1</v>
      </c>
      <c r="J20" s="81">
        <v>8.1</v>
      </c>
      <c r="K20" s="115">
        <f t="shared" si="0"/>
        <v>58.1</v>
      </c>
      <c r="L20" s="54" t="s">
        <v>94</v>
      </c>
    </row>
    <row r="21" spans="1:12" ht="12.75">
      <c r="A21" s="45">
        <v>15</v>
      </c>
      <c r="B21" s="29" t="s">
        <v>149</v>
      </c>
      <c r="C21" s="29" t="s">
        <v>32</v>
      </c>
      <c r="D21" s="29" t="s">
        <v>150</v>
      </c>
      <c r="E21" s="38">
        <v>38264</v>
      </c>
      <c r="F21" s="32" t="s">
        <v>41</v>
      </c>
      <c r="G21" s="57">
        <v>7</v>
      </c>
      <c r="H21" s="84">
        <v>8.8</v>
      </c>
      <c r="I21" s="85">
        <v>29.7</v>
      </c>
      <c r="J21" s="84">
        <v>18.9</v>
      </c>
      <c r="K21" s="117">
        <f t="shared" si="0"/>
        <v>57.4</v>
      </c>
      <c r="L21" s="54" t="s">
        <v>94</v>
      </c>
    </row>
    <row r="22" spans="1:12" ht="12.75">
      <c r="A22" s="29">
        <v>16</v>
      </c>
      <c r="B22" s="55" t="s">
        <v>156</v>
      </c>
      <c r="C22" s="55" t="s">
        <v>36</v>
      </c>
      <c r="D22" s="55" t="s">
        <v>16</v>
      </c>
      <c r="E22" s="59">
        <v>38072</v>
      </c>
      <c r="F22" s="32" t="s">
        <v>76</v>
      </c>
      <c r="G22" s="57">
        <v>8</v>
      </c>
      <c r="H22" s="116">
        <v>19.4</v>
      </c>
      <c r="I22" s="115">
        <v>22.1</v>
      </c>
      <c r="J22" s="81">
        <v>15.9</v>
      </c>
      <c r="K22" s="115">
        <f t="shared" si="0"/>
        <v>57.4</v>
      </c>
      <c r="L22" s="54" t="s">
        <v>94</v>
      </c>
    </row>
    <row r="23" spans="1:12" ht="12.75">
      <c r="A23" s="45">
        <v>17</v>
      </c>
      <c r="B23" s="54" t="s">
        <v>116</v>
      </c>
      <c r="C23" s="32" t="s">
        <v>167</v>
      </c>
      <c r="D23" s="54" t="s">
        <v>16</v>
      </c>
      <c r="E23" s="61">
        <v>37747</v>
      </c>
      <c r="F23" s="54" t="s">
        <v>41</v>
      </c>
      <c r="G23" s="45">
        <v>8</v>
      </c>
      <c r="H23" s="81">
        <v>6.5</v>
      </c>
      <c r="I23" s="81">
        <v>31.1</v>
      </c>
      <c r="J23" s="81">
        <v>19.5</v>
      </c>
      <c r="K23" s="115">
        <f t="shared" si="0"/>
        <v>57.1</v>
      </c>
      <c r="L23" s="54" t="s">
        <v>94</v>
      </c>
    </row>
    <row r="24" spans="1:12" ht="12.75">
      <c r="A24" s="29">
        <v>18</v>
      </c>
      <c r="B24" s="54" t="s">
        <v>168</v>
      </c>
      <c r="C24" s="32" t="s">
        <v>148</v>
      </c>
      <c r="D24" s="54" t="s">
        <v>15</v>
      </c>
      <c r="E24" s="61">
        <v>36561</v>
      </c>
      <c r="F24" s="54" t="s">
        <v>45</v>
      </c>
      <c r="G24" s="45">
        <v>8</v>
      </c>
      <c r="H24" s="81">
        <v>14.9</v>
      </c>
      <c r="I24" s="81">
        <v>24.2</v>
      </c>
      <c r="J24" s="81">
        <v>14.8</v>
      </c>
      <c r="K24" s="115">
        <f>SUM(H24:J24)</f>
        <v>53.900000000000006</v>
      </c>
      <c r="L24" s="54" t="s">
        <v>94</v>
      </c>
    </row>
    <row r="25" spans="1:12" ht="12.75">
      <c r="A25" s="45">
        <v>19</v>
      </c>
      <c r="B25" s="55" t="s">
        <v>162</v>
      </c>
      <c r="C25" s="55" t="s">
        <v>117</v>
      </c>
      <c r="D25" s="55" t="s">
        <v>30</v>
      </c>
      <c r="E25" s="58">
        <v>38077</v>
      </c>
      <c r="F25" s="32" t="s">
        <v>37</v>
      </c>
      <c r="G25" s="57">
        <v>8</v>
      </c>
      <c r="H25" s="116">
        <v>19.4</v>
      </c>
      <c r="I25" s="115">
        <v>27</v>
      </c>
      <c r="J25" s="81">
        <v>7.5</v>
      </c>
      <c r="K25" s="115">
        <f>SUM(H25:J25)</f>
        <v>53.9</v>
      </c>
      <c r="L25" s="54" t="s">
        <v>94</v>
      </c>
    </row>
    <row r="26" spans="1:12" ht="12.75">
      <c r="A26" s="29">
        <v>20</v>
      </c>
      <c r="B26" s="29" t="s">
        <v>160</v>
      </c>
      <c r="C26" s="29" t="s">
        <v>59</v>
      </c>
      <c r="D26" s="29" t="s">
        <v>161</v>
      </c>
      <c r="E26" s="38">
        <v>37762</v>
      </c>
      <c r="F26" s="32" t="s">
        <v>46</v>
      </c>
      <c r="G26" s="57">
        <v>8</v>
      </c>
      <c r="H26" s="85">
        <v>12.8</v>
      </c>
      <c r="I26" s="85">
        <v>25.9</v>
      </c>
      <c r="J26" s="85">
        <v>15</v>
      </c>
      <c r="K26" s="117">
        <f t="shared" si="0"/>
        <v>53.7</v>
      </c>
      <c r="L26" s="54" t="s">
        <v>94</v>
      </c>
    </row>
    <row r="27" spans="1:12" ht="12.75">
      <c r="A27" s="45">
        <v>21</v>
      </c>
      <c r="B27" s="55" t="s">
        <v>165</v>
      </c>
      <c r="C27" s="55" t="s">
        <v>166</v>
      </c>
      <c r="D27" s="55" t="s">
        <v>152</v>
      </c>
      <c r="E27" s="59">
        <v>37911</v>
      </c>
      <c r="F27" s="55" t="s">
        <v>45</v>
      </c>
      <c r="G27" s="57">
        <v>8</v>
      </c>
      <c r="H27" s="115">
        <v>16.1</v>
      </c>
      <c r="I27" s="115">
        <v>28</v>
      </c>
      <c r="J27" s="81">
        <v>9.6</v>
      </c>
      <c r="K27" s="115">
        <f t="shared" si="0"/>
        <v>53.7</v>
      </c>
      <c r="L27" s="54" t="s">
        <v>94</v>
      </c>
    </row>
    <row r="28" spans="1:12" ht="12.75">
      <c r="A28" s="29">
        <v>22</v>
      </c>
      <c r="B28" s="55" t="s">
        <v>163</v>
      </c>
      <c r="C28" s="55" t="s">
        <v>32</v>
      </c>
      <c r="D28" s="55" t="s">
        <v>16</v>
      </c>
      <c r="E28" s="59">
        <v>37982</v>
      </c>
      <c r="F28" s="55" t="s">
        <v>50</v>
      </c>
      <c r="G28" s="57">
        <v>8</v>
      </c>
      <c r="H28" s="116">
        <v>9.7</v>
      </c>
      <c r="I28" s="115">
        <v>37.5</v>
      </c>
      <c r="J28" s="81">
        <v>6.4</v>
      </c>
      <c r="K28" s="115">
        <f t="shared" si="0"/>
        <v>53.6</v>
      </c>
      <c r="L28" s="54" t="s">
        <v>94</v>
      </c>
    </row>
    <row r="29" spans="1:12" ht="12.75">
      <c r="A29" s="45">
        <v>23</v>
      </c>
      <c r="B29" s="29" t="s">
        <v>109</v>
      </c>
      <c r="C29" s="29" t="s">
        <v>32</v>
      </c>
      <c r="D29" s="29" t="s">
        <v>38</v>
      </c>
      <c r="E29" s="38">
        <v>38225</v>
      </c>
      <c r="F29" s="32" t="s">
        <v>50</v>
      </c>
      <c r="G29" s="57">
        <v>7</v>
      </c>
      <c r="H29" s="85">
        <v>11.9</v>
      </c>
      <c r="I29" s="85">
        <v>34.2</v>
      </c>
      <c r="J29" s="85">
        <v>6.4</v>
      </c>
      <c r="K29" s="117">
        <f t="shared" si="0"/>
        <v>52.5</v>
      </c>
      <c r="L29" s="54" t="s">
        <v>94</v>
      </c>
    </row>
    <row r="30" spans="1:12" ht="12.75">
      <c r="A30" s="29">
        <v>24</v>
      </c>
      <c r="B30" s="55" t="s">
        <v>142</v>
      </c>
      <c r="C30" s="55" t="s">
        <v>143</v>
      </c>
      <c r="D30" s="55" t="s">
        <v>29</v>
      </c>
      <c r="E30" s="58">
        <v>38437</v>
      </c>
      <c r="F30" s="32" t="s">
        <v>46</v>
      </c>
      <c r="G30" s="57">
        <v>7</v>
      </c>
      <c r="H30" s="119">
        <v>4.8</v>
      </c>
      <c r="I30" s="115">
        <v>30</v>
      </c>
      <c r="J30" s="120">
        <v>13.3</v>
      </c>
      <c r="K30" s="115">
        <f t="shared" si="0"/>
        <v>48.099999999999994</v>
      </c>
      <c r="L30" s="54" t="s">
        <v>94</v>
      </c>
    </row>
    <row r="31" spans="1:11" ht="12.75">
      <c r="A31" s="25"/>
      <c r="B31"/>
      <c r="C31"/>
      <c r="D31"/>
      <c r="E31"/>
      <c r="F31" s="7"/>
      <c r="G31" s="7"/>
      <c r="H31"/>
      <c r="I31"/>
      <c r="J31"/>
      <c r="K31" s="3"/>
    </row>
    <row r="32" spans="1:11" ht="12.75">
      <c r="A32" s="25"/>
      <c r="B32"/>
      <c r="C32"/>
      <c r="D32" s="88" t="s">
        <v>256</v>
      </c>
      <c r="E32" s="89"/>
      <c r="F32" s="90"/>
      <c r="G32" s="91"/>
      <c r="H32"/>
      <c r="I32"/>
      <c r="J32"/>
      <c r="K32" s="3"/>
    </row>
    <row r="33" spans="2:11" ht="12.75">
      <c r="B33"/>
      <c r="C33"/>
      <c r="D33" s="88" t="s">
        <v>257</v>
      </c>
      <c r="E33" s="89"/>
      <c r="F33" s="90"/>
      <c r="G33" s="93"/>
      <c r="H33"/>
      <c r="I33"/>
      <c r="J33"/>
      <c r="K33" s="3"/>
    </row>
    <row r="34" spans="2:11" ht="12.75">
      <c r="B34"/>
      <c r="C34"/>
      <c r="D34" s="95" t="s">
        <v>266</v>
      </c>
      <c r="E34" s="88"/>
      <c r="F34" s="100" t="s">
        <v>259</v>
      </c>
      <c r="G34" s="101"/>
      <c r="H34"/>
      <c r="I34"/>
      <c r="J34"/>
      <c r="K34" s="3"/>
    </row>
    <row r="35" spans="2:11" ht="12.75">
      <c r="B35"/>
      <c r="C35"/>
      <c r="D35" s="96"/>
      <c r="E35" s="102"/>
      <c r="F35" s="103" t="s">
        <v>264</v>
      </c>
      <c r="G35"/>
      <c r="I35"/>
      <c r="J35"/>
      <c r="K35" s="3"/>
    </row>
    <row r="36" spans="2:11" ht="12.75">
      <c r="B36" s="4"/>
      <c r="C36" s="4"/>
      <c r="D36" s="89"/>
      <c r="E36" s="88"/>
      <c r="F36" s="102" t="s">
        <v>260</v>
      </c>
      <c r="G36" s="23"/>
      <c r="I36" s="3"/>
      <c r="J36" s="3"/>
      <c r="K36" s="3"/>
    </row>
    <row r="37" spans="2:11" ht="12.75">
      <c r="B37" s="4"/>
      <c r="C37" s="4"/>
      <c r="D37" s="89"/>
      <c r="E37" s="88"/>
      <c r="F37" s="102" t="s">
        <v>261</v>
      </c>
      <c r="G37" s="24"/>
      <c r="I37" s="3"/>
      <c r="J37" s="3"/>
      <c r="K37" s="3"/>
    </row>
    <row r="38" spans="2:10" ht="15.75">
      <c r="B38" s="4"/>
      <c r="C38" s="4"/>
      <c r="D38" s="98"/>
      <c r="E38" s="104"/>
      <c r="F38" s="106" t="s">
        <v>262</v>
      </c>
      <c r="G38" s="24"/>
      <c r="I38" s="3"/>
      <c r="J38" s="3"/>
    </row>
    <row r="39" spans="2:10" ht="15.75">
      <c r="B39" s="4"/>
      <c r="C39" s="4"/>
      <c r="D39" s="92"/>
      <c r="E39" s="106"/>
      <c r="F39" s="106" t="s">
        <v>263</v>
      </c>
      <c r="G39" s="24"/>
      <c r="I39" s="3"/>
      <c r="J39" s="3"/>
    </row>
    <row r="40" spans="2:10" ht="12.75">
      <c r="B40" s="4"/>
      <c r="C40" s="4"/>
      <c r="D40"/>
      <c r="E40" s="107"/>
      <c r="F40" s="114" t="s">
        <v>265</v>
      </c>
      <c r="G40" s="24"/>
      <c r="I40" s="3"/>
      <c r="J40" s="3"/>
    </row>
    <row r="41" spans="2:10" ht="11.25">
      <c r="B41" s="4"/>
      <c r="C41" s="4"/>
      <c r="D41" s="4"/>
      <c r="E41" s="5"/>
      <c r="F41" s="4"/>
      <c r="G41" s="3"/>
      <c r="H41" s="23"/>
      <c r="I41" s="4"/>
      <c r="J41" s="3"/>
    </row>
  </sheetData>
  <sheetProtection/>
  <mergeCells count="1">
    <mergeCell ref="I1:J1"/>
  </mergeCells>
  <dataValidations count="3">
    <dataValidation allowBlank="1" showErrorMessage="1" sqref="D41:E41 B36:C41 G3 E4:F5 F11:F13 H11:H13 B6:E8 B11:E26 F24:G24 H3:H5 B3:D5 B42:F113 J41 G36:G41 G6:G23 H15:H20 H42:H113">
      <formula1>0</formula1>
      <formula2>0</formula2>
    </dataValidation>
    <dataValidation type="list" allowBlank="1" showErrorMessage="1" sqref="H41">
      <formula1>location</formula1>
      <formula2>0</formula2>
    </dataValidation>
    <dataValidation allowBlank="1" showInputMessage="1" showErrorMessage="1" sqref="F33"/>
  </dataValidation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0">
      <selection activeCell="E38" sqref="E38"/>
    </sheetView>
  </sheetViews>
  <sheetFormatPr defaultColWidth="9.00390625" defaultRowHeight="12.75"/>
  <cols>
    <col min="1" max="1" width="3.625" style="0" customWidth="1"/>
    <col min="2" max="2" width="11.375" style="0" customWidth="1"/>
    <col min="3" max="3" width="11.125" style="0" customWidth="1"/>
    <col min="4" max="4" width="13.125" style="0" customWidth="1"/>
    <col min="5" max="5" width="10.375" style="0" customWidth="1"/>
    <col min="6" max="6" width="27.25390625" style="0" customWidth="1"/>
    <col min="7" max="7" width="5.25390625" style="0" customWidth="1"/>
    <col min="8" max="8" width="8.125" style="0" customWidth="1"/>
    <col min="9" max="9" width="7.875" style="0" customWidth="1"/>
    <col min="10" max="10" width="8.375" style="0" customWidth="1"/>
    <col min="11" max="11" width="7.875" style="0" customWidth="1"/>
    <col min="12" max="12" width="9.875" style="0" customWidth="1"/>
  </cols>
  <sheetData>
    <row r="1" spans="1:11" ht="18.75">
      <c r="A1" s="73"/>
      <c r="B1" s="77"/>
      <c r="C1" s="77"/>
      <c r="D1" s="77"/>
      <c r="E1" s="77"/>
      <c r="F1" s="77"/>
      <c r="G1" s="77"/>
      <c r="H1" s="125"/>
      <c r="I1" s="125"/>
      <c r="J1" s="73"/>
      <c r="K1" s="78"/>
    </row>
    <row r="2" spans="1:28" ht="12.75">
      <c r="A2" s="73"/>
      <c r="B2" s="47" t="s">
        <v>267</v>
      </c>
      <c r="C2" s="47"/>
      <c r="D2" s="47"/>
      <c r="E2" s="47"/>
      <c r="F2" s="47"/>
      <c r="G2" s="47"/>
      <c r="H2" s="47"/>
      <c r="I2" s="47"/>
      <c r="J2" s="79"/>
      <c r="K2" s="7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73"/>
      <c r="B3" s="48" t="s">
        <v>63</v>
      </c>
      <c r="C3" s="48"/>
      <c r="D3" s="49" t="s">
        <v>9</v>
      </c>
      <c r="E3" s="74"/>
      <c r="F3" s="50" t="s">
        <v>64</v>
      </c>
      <c r="G3" s="48"/>
      <c r="H3" s="47" t="s">
        <v>53</v>
      </c>
      <c r="I3" s="47"/>
      <c r="J3" s="79"/>
      <c r="K3" s="7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2.75">
      <c r="A4" s="73"/>
      <c r="B4" s="48" t="s">
        <v>268</v>
      </c>
      <c r="C4" s="48"/>
      <c r="D4" s="48"/>
      <c r="E4" s="48"/>
      <c r="F4" s="47" t="s">
        <v>0</v>
      </c>
      <c r="G4" s="47"/>
      <c r="H4" s="47"/>
      <c r="I4" s="47"/>
      <c r="J4" s="79"/>
      <c r="K4" s="7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s="73"/>
      <c r="B5" s="48" t="s">
        <v>250</v>
      </c>
      <c r="C5" s="48"/>
      <c r="D5" s="48"/>
      <c r="E5" s="48"/>
      <c r="F5" s="47"/>
      <c r="G5" s="47"/>
      <c r="H5" s="47"/>
      <c r="I5" s="47"/>
      <c r="J5" s="79"/>
      <c r="K5" s="79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3"/>
      <c r="B6" s="48"/>
      <c r="C6" s="48"/>
      <c r="D6" s="48"/>
      <c r="E6" s="48"/>
      <c r="F6" s="47"/>
      <c r="G6" s="47"/>
      <c r="H6" s="47"/>
      <c r="I6" s="47"/>
      <c r="J6" s="79"/>
      <c r="K6" s="7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8.25">
      <c r="A7" s="51" t="s">
        <v>7</v>
      </c>
      <c r="B7" s="28" t="s">
        <v>98</v>
      </c>
      <c r="C7" s="28" t="s">
        <v>99</v>
      </c>
      <c r="D7" s="28" t="s">
        <v>100</v>
      </c>
      <c r="E7" s="28" t="s">
        <v>101</v>
      </c>
      <c r="F7" s="28" t="s">
        <v>103</v>
      </c>
      <c r="G7" s="28" t="s">
        <v>8</v>
      </c>
      <c r="H7" s="28" t="s">
        <v>95</v>
      </c>
      <c r="I7" s="28" t="s">
        <v>96</v>
      </c>
      <c r="J7" s="28" t="s">
        <v>97</v>
      </c>
      <c r="K7" s="28" t="s">
        <v>33</v>
      </c>
      <c r="L7" s="28" t="s">
        <v>65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6.5" customHeight="1">
      <c r="A8" s="29">
        <v>1</v>
      </c>
      <c r="B8" s="57" t="s">
        <v>72</v>
      </c>
      <c r="C8" s="57" t="s">
        <v>73</v>
      </c>
      <c r="D8" s="57" t="s">
        <v>206</v>
      </c>
      <c r="E8" s="46">
        <v>37402</v>
      </c>
      <c r="F8" s="57" t="s">
        <v>39</v>
      </c>
      <c r="G8" s="57">
        <v>9</v>
      </c>
      <c r="H8" s="81">
        <v>46.8</v>
      </c>
      <c r="I8" s="115">
        <v>18</v>
      </c>
      <c r="J8" s="115">
        <v>35.1</v>
      </c>
      <c r="K8" s="81">
        <f aca="true" t="shared" si="0" ref="K8:K25">SUM(H8:J8)</f>
        <v>99.9</v>
      </c>
      <c r="L8" s="32" t="s">
        <v>25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6.5" customHeight="1">
      <c r="A9" s="45">
        <v>2</v>
      </c>
      <c r="B9" s="54" t="s">
        <v>74</v>
      </c>
      <c r="C9" s="54" t="s">
        <v>241</v>
      </c>
      <c r="D9" s="32" t="s">
        <v>18</v>
      </c>
      <c r="E9" s="61">
        <v>37374</v>
      </c>
      <c r="F9" s="54" t="s">
        <v>39</v>
      </c>
      <c r="G9" s="45">
        <v>10</v>
      </c>
      <c r="H9" s="81">
        <v>45.4</v>
      </c>
      <c r="I9" s="81">
        <v>17.1</v>
      </c>
      <c r="J9" s="81">
        <v>33.6</v>
      </c>
      <c r="K9" s="81">
        <f t="shared" si="0"/>
        <v>96.1</v>
      </c>
      <c r="L9" s="45" t="s">
        <v>62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5.75" customHeight="1">
      <c r="A10" s="29">
        <v>3</v>
      </c>
      <c r="B10" s="57" t="s">
        <v>200</v>
      </c>
      <c r="C10" s="57" t="s">
        <v>110</v>
      </c>
      <c r="D10" s="57" t="s">
        <v>24</v>
      </c>
      <c r="E10" s="46">
        <v>37319</v>
      </c>
      <c r="F10" s="32" t="s">
        <v>50</v>
      </c>
      <c r="G10" s="45">
        <v>9</v>
      </c>
      <c r="H10" s="81">
        <v>43.1</v>
      </c>
      <c r="I10" s="81">
        <v>14.8</v>
      </c>
      <c r="J10" s="81">
        <v>37.9</v>
      </c>
      <c r="K10" s="81">
        <f t="shared" si="0"/>
        <v>95.80000000000001</v>
      </c>
      <c r="L10" s="45" t="s">
        <v>62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5" customHeight="1">
      <c r="A11" s="45">
        <v>4</v>
      </c>
      <c r="B11" s="54" t="s">
        <v>74</v>
      </c>
      <c r="C11" s="54" t="s">
        <v>51</v>
      </c>
      <c r="D11" s="54" t="s">
        <v>18</v>
      </c>
      <c r="E11" s="61">
        <v>37270</v>
      </c>
      <c r="F11" s="54" t="s">
        <v>39</v>
      </c>
      <c r="G11" s="45">
        <v>10</v>
      </c>
      <c r="H11" s="81">
        <v>42.4</v>
      </c>
      <c r="I11" s="81">
        <v>20</v>
      </c>
      <c r="J11" s="81">
        <v>32.6</v>
      </c>
      <c r="K11" s="81">
        <f t="shared" si="0"/>
        <v>95</v>
      </c>
      <c r="L11" s="32" t="s">
        <v>62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12" ht="12.75">
      <c r="A12" s="29">
        <v>5</v>
      </c>
      <c r="B12" s="54" t="s">
        <v>242</v>
      </c>
      <c r="C12" s="54" t="s">
        <v>19</v>
      </c>
      <c r="D12" s="32" t="s">
        <v>84</v>
      </c>
      <c r="E12" s="61">
        <v>36813</v>
      </c>
      <c r="F12" s="54" t="s">
        <v>50</v>
      </c>
      <c r="G12" s="45">
        <v>11</v>
      </c>
      <c r="H12" s="81">
        <v>42.1</v>
      </c>
      <c r="I12" s="81">
        <v>15.4</v>
      </c>
      <c r="J12" s="81">
        <v>37.2</v>
      </c>
      <c r="K12" s="81">
        <f t="shared" si="0"/>
        <v>94.7</v>
      </c>
      <c r="L12" s="32" t="s">
        <v>62</v>
      </c>
    </row>
    <row r="13" spans="1:12" s="53" customFormat="1" ht="14.25" customHeight="1">
      <c r="A13" s="45">
        <v>6</v>
      </c>
      <c r="B13" s="57" t="s">
        <v>114</v>
      </c>
      <c r="C13" s="57" t="s">
        <v>110</v>
      </c>
      <c r="D13" s="57" t="s">
        <v>115</v>
      </c>
      <c r="E13" s="46">
        <v>37554</v>
      </c>
      <c r="F13" s="32" t="s">
        <v>41</v>
      </c>
      <c r="G13" s="45">
        <v>9</v>
      </c>
      <c r="H13" s="81">
        <v>46</v>
      </c>
      <c r="I13" s="81">
        <v>18</v>
      </c>
      <c r="J13" s="81">
        <v>29</v>
      </c>
      <c r="K13" s="81">
        <f t="shared" si="0"/>
        <v>93</v>
      </c>
      <c r="L13" s="45" t="s">
        <v>62</v>
      </c>
    </row>
    <row r="14" spans="1:12" ht="12.75">
      <c r="A14" s="29">
        <v>7</v>
      </c>
      <c r="B14" s="45" t="s">
        <v>78</v>
      </c>
      <c r="C14" s="45" t="s">
        <v>34</v>
      </c>
      <c r="D14" s="45" t="s">
        <v>79</v>
      </c>
      <c r="E14" s="46">
        <v>37506</v>
      </c>
      <c r="F14" s="45" t="s">
        <v>50</v>
      </c>
      <c r="G14" s="45">
        <v>9</v>
      </c>
      <c r="H14" s="81">
        <v>32.2</v>
      </c>
      <c r="I14" s="81">
        <v>17.6</v>
      </c>
      <c r="J14" s="81">
        <v>35.8</v>
      </c>
      <c r="K14" s="81">
        <f t="shared" si="0"/>
        <v>85.6</v>
      </c>
      <c r="L14" s="45" t="s">
        <v>62</v>
      </c>
    </row>
    <row r="15" spans="1:12" ht="12.75">
      <c r="A15" s="45">
        <v>8</v>
      </c>
      <c r="B15" s="54" t="s">
        <v>243</v>
      </c>
      <c r="C15" s="54" t="s">
        <v>23</v>
      </c>
      <c r="D15" s="32" t="s">
        <v>20</v>
      </c>
      <c r="E15" s="61">
        <v>36784</v>
      </c>
      <c r="F15" s="54" t="s">
        <v>50</v>
      </c>
      <c r="G15" s="45">
        <v>11</v>
      </c>
      <c r="H15" s="81">
        <v>27.6</v>
      </c>
      <c r="I15" s="81">
        <v>18.2</v>
      </c>
      <c r="J15" s="81">
        <v>39.8</v>
      </c>
      <c r="K15" s="81">
        <f t="shared" si="0"/>
        <v>85.6</v>
      </c>
      <c r="L15" s="32" t="s">
        <v>62</v>
      </c>
    </row>
    <row r="16" spans="1:12" ht="12.75">
      <c r="A16" s="29">
        <v>9</v>
      </c>
      <c r="B16" s="45" t="s">
        <v>238</v>
      </c>
      <c r="C16" s="45" t="s">
        <v>81</v>
      </c>
      <c r="D16" s="45" t="s">
        <v>82</v>
      </c>
      <c r="E16" s="46">
        <v>36988</v>
      </c>
      <c r="F16" s="45" t="s">
        <v>46</v>
      </c>
      <c r="G16" s="45">
        <v>10</v>
      </c>
      <c r="H16" s="81">
        <v>25.3</v>
      </c>
      <c r="I16" s="81">
        <v>19.1</v>
      </c>
      <c r="J16" s="81">
        <v>37.5</v>
      </c>
      <c r="K16" s="81">
        <f t="shared" si="0"/>
        <v>81.9</v>
      </c>
      <c r="L16" s="32" t="s">
        <v>94</v>
      </c>
    </row>
    <row r="17" spans="1:12" ht="12.75">
      <c r="A17" s="45">
        <v>10</v>
      </c>
      <c r="B17" s="29" t="s">
        <v>77</v>
      </c>
      <c r="C17" s="29" t="s">
        <v>75</v>
      </c>
      <c r="D17" s="29" t="s">
        <v>18</v>
      </c>
      <c r="E17" s="38">
        <v>37391</v>
      </c>
      <c r="F17" s="32" t="s">
        <v>13</v>
      </c>
      <c r="G17" s="29">
        <v>9</v>
      </c>
      <c r="H17" s="85">
        <v>37.6</v>
      </c>
      <c r="I17" s="84">
        <v>9.8</v>
      </c>
      <c r="J17" s="85">
        <v>32.4</v>
      </c>
      <c r="K17" s="81">
        <f t="shared" si="0"/>
        <v>79.80000000000001</v>
      </c>
      <c r="L17" s="45" t="s">
        <v>94</v>
      </c>
    </row>
    <row r="18" spans="1:12" ht="12.75">
      <c r="A18" s="29">
        <v>11</v>
      </c>
      <c r="B18" s="29" t="s">
        <v>77</v>
      </c>
      <c r="C18" s="29" t="s">
        <v>235</v>
      </c>
      <c r="D18" s="29" t="s">
        <v>18</v>
      </c>
      <c r="E18" s="38">
        <v>37020</v>
      </c>
      <c r="F18" s="32" t="s">
        <v>13</v>
      </c>
      <c r="G18" s="29">
        <v>11</v>
      </c>
      <c r="H18" s="85">
        <v>35.7</v>
      </c>
      <c r="I18" s="84">
        <v>9.8</v>
      </c>
      <c r="J18" s="85">
        <v>32.4</v>
      </c>
      <c r="K18" s="81">
        <f t="shared" si="0"/>
        <v>77.9</v>
      </c>
      <c r="L18" s="45" t="s">
        <v>94</v>
      </c>
    </row>
    <row r="19" spans="1:12" ht="12.75">
      <c r="A19" s="45">
        <v>12</v>
      </c>
      <c r="B19" s="30" t="s">
        <v>203</v>
      </c>
      <c r="C19" s="30" t="s">
        <v>204</v>
      </c>
      <c r="D19" s="30" t="s">
        <v>205</v>
      </c>
      <c r="E19" s="31">
        <v>37414</v>
      </c>
      <c r="F19" s="32" t="s">
        <v>80</v>
      </c>
      <c r="G19" s="45">
        <v>9</v>
      </c>
      <c r="H19" s="81">
        <v>27.4</v>
      </c>
      <c r="I19" s="81">
        <v>16.7</v>
      </c>
      <c r="J19" s="81">
        <v>32.9</v>
      </c>
      <c r="K19" s="81">
        <f t="shared" si="0"/>
        <v>77</v>
      </c>
      <c r="L19" s="32" t="s">
        <v>94</v>
      </c>
    </row>
    <row r="20" spans="1:12" ht="12.75">
      <c r="A20" s="29">
        <v>13</v>
      </c>
      <c r="B20" s="54" t="s">
        <v>42</v>
      </c>
      <c r="C20" s="54" t="s">
        <v>19</v>
      </c>
      <c r="D20" s="54" t="s">
        <v>20</v>
      </c>
      <c r="E20" s="61">
        <v>37264</v>
      </c>
      <c r="F20" s="54" t="s">
        <v>41</v>
      </c>
      <c r="G20" s="45">
        <v>10</v>
      </c>
      <c r="H20" s="81">
        <v>12.5</v>
      </c>
      <c r="I20" s="81">
        <v>19.1</v>
      </c>
      <c r="J20" s="81">
        <v>40.1</v>
      </c>
      <c r="K20" s="81">
        <f t="shared" si="0"/>
        <v>71.7</v>
      </c>
      <c r="L20" s="32" t="s">
        <v>94</v>
      </c>
    </row>
    <row r="21" spans="1:12" ht="12.75">
      <c r="A21" s="45">
        <v>14</v>
      </c>
      <c r="B21" s="54" t="s">
        <v>244</v>
      </c>
      <c r="C21" s="54"/>
      <c r="D21" s="54" t="s">
        <v>245</v>
      </c>
      <c r="E21" s="61">
        <v>37304</v>
      </c>
      <c r="F21" s="54" t="s">
        <v>41</v>
      </c>
      <c r="G21" s="45">
        <v>10</v>
      </c>
      <c r="H21" s="81">
        <v>18.7</v>
      </c>
      <c r="I21" s="81">
        <v>13</v>
      </c>
      <c r="J21" s="81">
        <v>36.9</v>
      </c>
      <c r="K21" s="81">
        <f t="shared" si="0"/>
        <v>68.6</v>
      </c>
      <c r="L21" s="32" t="s">
        <v>94</v>
      </c>
    </row>
    <row r="22" spans="1:12" ht="12.75">
      <c r="A22" s="29">
        <v>15</v>
      </c>
      <c r="B22" s="45" t="s">
        <v>201</v>
      </c>
      <c r="C22" s="45" t="s">
        <v>26</v>
      </c>
      <c r="D22" s="45" t="s">
        <v>202</v>
      </c>
      <c r="E22" s="46">
        <v>37653</v>
      </c>
      <c r="F22" s="45" t="s">
        <v>13</v>
      </c>
      <c r="G22" s="45">
        <v>9</v>
      </c>
      <c r="H22" s="81">
        <v>28.3</v>
      </c>
      <c r="I22" s="81">
        <v>8</v>
      </c>
      <c r="J22" s="81">
        <v>28.4</v>
      </c>
      <c r="K22" s="81">
        <f t="shared" si="0"/>
        <v>64.69999999999999</v>
      </c>
      <c r="L22" s="45" t="s">
        <v>94</v>
      </c>
    </row>
    <row r="23" spans="1:12" ht="12.75">
      <c r="A23" s="45">
        <v>16</v>
      </c>
      <c r="B23" s="29" t="s">
        <v>195</v>
      </c>
      <c r="C23" s="29" t="s">
        <v>196</v>
      </c>
      <c r="D23" s="29" t="s">
        <v>24</v>
      </c>
      <c r="E23" s="38">
        <v>37541</v>
      </c>
      <c r="F23" s="32" t="s">
        <v>37</v>
      </c>
      <c r="G23" s="29">
        <v>9</v>
      </c>
      <c r="H23" s="85">
        <v>21.6</v>
      </c>
      <c r="I23" s="85">
        <v>0</v>
      </c>
      <c r="J23" s="85">
        <v>34.3</v>
      </c>
      <c r="K23" s="81">
        <f t="shared" si="0"/>
        <v>55.9</v>
      </c>
      <c r="L23" s="80" t="s">
        <v>94</v>
      </c>
    </row>
    <row r="24" spans="1:12" ht="12.75">
      <c r="A24" s="29">
        <v>17</v>
      </c>
      <c r="B24" s="32" t="s">
        <v>236</v>
      </c>
      <c r="C24" s="32" t="s">
        <v>198</v>
      </c>
      <c r="D24" s="32" t="s">
        <v>18</v>
      </c>
      <c r="E24" s="33">
        <v>37390</v>
      </c>
      <c r="F24" s="32" t="s">
        <v>107</v>
      </c>
      <c r="G24" s="32">
        <v>10</v>
      </c>
      <c r="H24" s="85">
        <v>16.4</v>
      </c>
      <c r="I24" s="85">
        <v>6.3</v>
      </c>
      <c r="J24" s="85">
        <v>25.6</v>
      </c>
      <c r="K24" s="81">
        <f t="shared" si="0"/>
        <v>48.3</v>
      </c>
      <c r="L24" s="80" t="s">
        <v>94</v>
      </c>
    </row>
    <row r="25" spans="1:12" ht="12.75">
      <c r="A25" s="45">
        <v>18</v>
      </c>
      <c r="B25" s="54" t="s">
        <v>239</v>
      </c>
      <c r="C25" s="54" t="s">
        <v>23</v>
      </c>
      <c r="D25" s="54" t="s">
        <v>24</v>
      </c>
      <c r="E25" s="61">
        <v>36747</v>
      </c>
      <c r="F25" s="54" t="s">
        <v>240</v>
      </c>
      <c r="G25" s="45">
        <v>11</v>
      </c>
      <c r="H25" s="81">
        <v>37.6</v>
      </c>
      <c r="I25" s="81">
        <v>0</v>
      </c>
      <c r="J25" s="81">
        <v>0</v>
      </c>
      <c r="K25" s="81">
        <f t="shared" si="0"/>
        <v>37.6</v>
      </c>
      <c r="L25" s="80" t="s">
        <v>94</v>
      </c>
    </row>
    <row r="26" spans="1:12" ht="12.75">
      <c r="A26" s="29">
        <v>19</v>
      </c>
      <c r="B26" s="30" t="s">
        <v>237</v>
      </c>
      <c r="C26" s="30" t="s">
        <v>235</v>
      </c>
      <c r="D26" s="30" t="s">
        <v>84</v>
      </c>
      <c r="E26" s="31">
        <v>37351</v>
      </c>
      <c r="F26" s="32" t="s">
        <v>43</v>
      </c>
      <c r="G26" s="30">
        <v>10</v>
      </c>
      <c r="H26" s="85">
        <v>14.6</v>
      </c>
      <c r="I26" s="84">
        <v>15.4</v>
      </c>
      <c r="J26" s="121" t="s">
        <v>249</v>
      </c>
      <c r="K26" s="81">
        <v>64.3</v>
      </c>
      <c r="L26" s="80" t="s">
        <v>94</v>
      </c>
    </row>
    <row r="27" spans="1:12" ht="12.75">
      <c r="A27" s="45">
        <v>20</v>
      </c>
      <c r="B27" s="29" t="s">
        <v>111</v>
      </c>
      <c r="C27" s="29" t="s">
        <v>110</v>
      </c>
      <c r="D27" s="29" t="s">
        <v>24</v>
      </c>
      <c r="E27" s="38">
        <v>37428</v>
      </c>
      <c r="F27" s="32" t="s">
        <v>43</v>
      </c>
      <c r="G27" s="29">
        <v>9</v>
      </c>
      <c r="H27" s="85">
        <v>24.2</v>
      </c>
      <c r="I27" s="84">
        <v>0</v>
      </c>
      <c r="J27" s="85">
        <v>0</v>
      </c>
      <c r="K27" s="81">
        <f>SUM(H27:J27)</f>
        <v>24.2</v>
      </c>
      <c r="L27" s="80" t="s">
        <v>94</v>
      </c>
    </row>
    <row r="28" spans="1:12" ht="12.75">
      <c r="A28" s="29">
        <v>21</v>
      </c>
      <c r="B28" s="29" t="s">
        <v>199</v>
      </c>
      <c r="C28" s="29" t="s">
        <v>81</v>
      </c>
      <c r="D28" s="30" t="s">
        <v>84</v>
      </c>
      <c r="E28" s="38">
        <v>37735</v>
      </c>
      <c r="F28" s="32" t="s">
        <v>45</v>
      </c>
      <c r="G28" s="29">
        <v>9</v>
      </c>
      <c r="H28" s="85">
        <v>15.5</v>
      </c>
      <c r="I28" s="85">
        <v>0</v>
      </c>
      <c r="J28" s="85">
        <v>0</v>
      </c>
      <c r="K28" s="81">
        <f>SUM(H28:J28)</f>
        <v>15.5</v>
      </c>
      <c r="L28" s="80" t="s">
        <v>94</v>
      </c>
    </row>
    <row r="29" spans="1:12" ht="12.75">
      <c r="A29" s="45">
        <v>22</v>
      </c>
      <c r="B29" s="32" t="s">
        <v>197</v>
      </c>
      <c r="C29" s="32" t="s">
        <v>198</v>
      </c>
      <c r="D29" s="32" t="s">
        <v>18</v>
      </c>
      <c r="E29" s="33">
        <v>37682</v>
      </c>
      <c r="F29" s="32" t="s">
        <v>45</v>
      </c>
      <c r="G29" s="32">
        <v>9</v>
      </c>
      <c r="H29" s="85">
        <v>12.7</v>
      </c>
      <c r="I29" s="84">
        <v>0</v>
      </c>
      <c r="J29" s="85">
        <v>0</v>
      </c>
      <c r="K29" s="81">
        <f>SUM(H29:J29)</f>
        <v>12.7</v>
      </c>
      <c r="L29" s="80" t="s">
        <v>94</v>
      </c>
    </row>
    <row r="30" spans="7:8" ht="12.75">
      <c r="G30" s="7"/>
      <c r="H30" s="7"/>
    </row>
    <row r="31" spans="4:8" ht="12.75">
      <c r="D31" s="88" t="s">
        <v>256</v>
      </c>
      <c r="E31" s="89"/>
      <c r="F31" s="90"/>
      <c r="G31" s="7"/>
      <c r="H31" s="7"/>
    </row>
    <row r="32" spans="4:8" ht="12.75">
      <c r="D32" s="88" t="s">
        <v>257</v>
      </c>
      <c r="E32" s="89"/>
      <c r="F32" s="90"/>
      <c r="G32" s="7"/>
      <c r="H32" s="7"/>
    </row>
    <row r="33" spans="3:11" ht="12.75">
      <c r="C33" s="4"/>
      <c r="D33" s="95" t="s">
        <v>266</v>
      </c>
      <c r="E33" s="88"/>
      <c r="F33" s="100" t="s">
        <v>259</v>
      </c>
      <c r="G33" s="4"/>
      <c r="H33" s="4"/>
      <c r="I33" s="23"/>
      <c r="J33" s="3"/>
      <c r="K33" s="3"/>
    </row>
    <row r="34" spans="4:6" ht="12.75">
      <c r="D34" s="96"/>
      <c r="E34" s="102"/>
      <c r="F34" s="103" t="s">
        <v>264</v>
      </c>
    </row>
    <row r="35" spans="4:6" ht="12.75">
      <c r="D35" s="89"/>
      <c r="E35" s="88"/>
      <c r="F35" s="102" t="s">
        <v>260</v>
      </c>
    </row>
    <row r="36" spans="4:6" ht="12.75">
      <c r="D36" s="89"/>
      <c r="E36" s="88"/>
      <c r="F36" s="102" t="s">
        <v>261</v>
      </c>
    </row>
    <row r="37" spans="4:6" ht="15.75">
      <c r="D37" s="98"/>
      <c r="E37" s="104"/>
      <c r="F37" s="106" t="s">
        <v>262</v>
      </c>
    </row>
    <row r="38" spans="4:6" ht="15.75">
      <c r="D38" s="92"/>
      <c r="E38" s="106"/>
      <c r="F38" s="106" t="s">
        <v>263</v>
      </c>
    </row>
    <row r="39" spans="5:6" ht="12.75">
      <c r="E39" s="107"/>
      <c r="F39" s="114" t="s">
        <v>265</v>
      </c>
    </row>
    <row r="40" spans="4:6" ht="12.75">
      <c r="D40" s="4"/>
      <c r="E40" s="5"/>
      <c r="F40" s="4"/>
    </row>
  </sheetData>
  <sheetProtection/>
  <mergeCells count="1">
    <mergeCell ref="H1:I1"/>
  </mergeCells>
  <dataValidations count="2">
    <dataValidation allowBlank="1" showErrorMessage="1" sqref="I33 G12 B10:E10 B15:E16 G15 B3:D7 G3 E4:E7 G7:G8 B8:E8 F4:F6 B12:E13 C33 G33 D40:E40">
      <formula1>0</formula1>
      <formula2>0</formula2>
    </dataValidation>
    <dataValidation allowBlank="1" showInputMessage="1" showErrorMessage="1" sqref="F3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98" zoomScaleNormal="98" zoomScalePageLayoutView="0" workbookViewId="0" topLeftCell="A13">
      <selection activeCell="N44" sqref="N44"/>
    </sheetView>
  </sheetViews>
  <sheetFormatPr defaultColWidth="9.00390625" defaultRowHeight="12.75"/>
  <cols>
    <col min="1" max="1" width="4.375" style="0" customWidth="1"/>
    <col min="2" max="2" width="12.875" style="0" customWidth="1"/>
    <col min="3" max="3" width="12.00390625" style="0" customWidth="1"/>
    <col min="4" max="4" width="13.75390625" style="0" customWidth="1"/>
    <col min="5" max="5" width="11.00390625" style="0" customWidth="1"/>
    <col min="6" max="6" width="26.375" style="0" customWidth="1"/>
    <col min="7" max="7" width="5.75390625" style="0" customWidth="1"/>
    <col min="8" max="8" width="9.25390625" style="0" customWidth="1"/>
    <col min="9" max="9" width="7.625" style="0" customWidth="1"/>
    <col min="10" max="10" width="8.00390625" style="0" customWidth="1"/>
    <col min="11" max="11" width="7.75390625" style="0" customWidth="1"/>
    <col min="12" max="12" width="10.125" style="0" customWidth="1"/>
  </cols>
  <sheetData>
    <row r="1" spans="1:12" ht="10.5" customHeight="1">
      <c r="A1" s="27"/>
      <c r="B1" s="40"/>
      <c r="C1" s="40"/>
      <c r="D1" s="40"/>
      <c r="E1" s="40"/>
      <c r="F1" s="40"/>
      <c r="G1" s="40"/>
      <c r="H1" s="40"/>
      <c r="I1" s="41"/>
      <c r="J1" s="42"/>
      <c r="K1" s="43"/>
      <c r="L1" s="43"/>
    </row>
    <row r="2" spans="1:12" ht="12.75">
      <c r="A2" s="44"/>
      <c r="B2" s="47" t="s">
        <v>269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4"/>
      <c r="B3" s="48" t="s">
        <v>63</v>
      </c>
      <c r="C3" s="48"/>
      <c r="D3" s="49" t="s">
        <v>9</v>
      </c>
      <c r="E3" s="47"/>
      <c r="F3" s="50" t="s">
        <v>64</v>
      </c>
      <c r="G3" s="48"/>
      <c r="H3" s="47" t="s">
        <v>12</v>
      </c>
      <c r="I3" s="47"/>
      <c r="J3" s="47"/>
      <c r="K3" s="47"/>
      <c r="L3" s="47"/>
    </row>
    <row r="4" spans="1:12" ht="12.75">
      <c r="A4" s="44"/>
      <c r="B4" s="48" t="s">
        <v>270</v>
      </c>
      <c r="C4" s="48"/>
      <c r="D4" s="48"/>
      <c r="E4" s="48"/>
      <c r="F4" s="47" t="s">
        <v>0</v>
      </c>
      <c r="G4" s="47"/>
      <c r="H4" s="47"/>
      <c r="I4" s="47"/>
      <c r="J4" s="47"/>
      <c r="K4" s="47"/>
      <c r="L4" s="47"/>
    </row>
    <row r="5" spans="1:12" ht="12.75">
      <c r="A5" s="44"/>
      <c r="B5" s="48" t="s">
        <v>250</v>
      </c>
      <c r="C5" s="48"/>
      <c r="D5" s="48"/>
      <c r="E5" s="48"/>
      <c r="F5" s="47"/>
      <c r="G5" s="47"/>
      <c r="H5" s="47"/>
      <c r="I5" s="47"/>
      <c r="J5" s="47"/>
      <c r="K5" s="47"/>
      <c r="L5" s="47"/>
    </row>
    <row r="6" spans="1:12" ht="14.25" customHeight="1">
      <c r="A6" s="44"/>
      <c r="B6" s="48"/>
      <c r="C6" s="48"/>
      <c r="D6" s="48"/>
      <c r="E6" s="48"/>
      <c r="F6" s="47"/>
      <c r="G6" s="47"/>
      <c r="H6" s="47"/>
      <c r="I6" s="47"/>
      <c r="J6" s="47"/>
      <c r="K6" s="47"/>
      <c r="L6" s="47"/>
    </row>
    <row r="7" spans="1:12" ht="60.75" customHeight="1">
      <c r="A7" s="66" t="s">
        <v>7</v>
      </c>
      <c r="B7" s="67" t="s">
        <v>98</v>
      </c>
      <c r="C7" s="67" t="s">
        <v>99</v>
      </c>
      <c r="D7" s="67" t="s">
        <v>100</v>
      </c>
      <c r="E7" s="67" t="s">
        <v>101</v>
      </c>
      <c r="F7" s="67" t="s">
        <v>102</v>
      </c>
      <c r="G7" s="67" t="s">
        <v>8</v>
      </c>
      <c r="H7" s="67" t="s">
        <v>91</v>
      </c>
      <c r="I7" s="67" t="s">
        <v>90</v>
      </c>
      <c r="J7" s="67" t="s">
        <v>141</v>
      </c>
      <c r="K7" s="67" t="s">
        <v>33</v>
      </c>
      <c r="L7" s="68" t="s">
        <v>61</v>
      </c>
    </row>
    <row r="8" spans="1:12" ht="12.75">
      <c r="A8" s="29">
        <v>1</v>
      </c>
      <c r="B8" s="45" t="s">
        <v>230</v>
      </c>
      <c r="C8" s="45" t="s">
        <v>130</v>
      </c>
      <c r="D8" s="45" t="s">
        <v>150</v>
      </c>
      <c r="E8" s="46">
        <v>36680</v>
      </c>
      <c r="F8" s="32" t="s">
        <v>13</v>
      </c>
      <c r="G8" s="45">
        <v>11</v>
      </c>
      <c r="H8" s="45">
        <v>47</v>
      </c>
      <c r="I8" s="45">
        <v>10.5</v>
      </c>
      <c r="J8" s="45">
        <v>33.5</v>
      </c>
      <c r="K8" s="45">
        <f aca="true" t="shared" si="0" ref="K8:K36">SUM(H8:J8)</f>
        <v>91</v>
      </c>
      <c r="L8" s="29" t="s">
        <v>25</v>
      </c>
    </row>
    <row r="9" spans="1:12" ht="16.5" customHeight="1">
      <c r="A9" s="32">
        <v>2</v>
      </c>
      <c r="B9" s="57" t="s">
        <v>58</v>
      </c>
      <c r="C9" s="57" t="s">
        <v>21</v>
      </c>
      <c r="D9" s="57" t="s">
        <v>71</v>
      </c>
      <c r="E9" s="46">
        <v>37497</v>
      </c>
      <c r="F9" s="32" t="s">
        <v>39</v>
      </c>
      <c r="G9" s="57">
        <v>9</v>
      </c>
      <c r="H9" s="45">
        <v>33.2</v>
      </c>
      <c r="I9" s="45">
        <v>20</v>
      </c>
      <c r="J9" s="45">
        <v>36.9</v>
      </c>
      <c r="K9" s="45">
        <f t="shared" si="0"/>
        <v>90.1</v>
      </c>
      <c r="L9" s="32" t="s">
        <v>62</v>
      </c>
    </row>
    <row r="10" spans="1:12" ht="12.75">
      <c r="A10" s="29">
        <v>21</v>
      </c>
      <c r="B10" s="30" t="s">
        <v>208</v>
      </c>
      <c r="C10" s="30" t="s">
        <v>127</v>
      </c>
      <c r="D10" s="30" t="s">
        <v>209</v>
      </c>
      <c r="E10" s="31">
        <v>37718</v>
      </c>
      <c r="F10" s="32" t="s">
        <v>210</v>
      </c>
      <c r="G10" s="30">
        <v>9</v>
      </c>
      <c r="H10" s="30">
        <v>37.7</v>
      </c>
      <c r="I10" s="122">
        <v>11.3</v>
      </c>
      <c r="J10" s="122">
        <v>34.5</v>
      </c>
      <c r="K10" s="29">
        <f t="shared" si="0"/>
        <v>83.5</v>
      </c>
      <c r="L10" s="29" t="s">
        <v>62</v>
      </c>
    </row>
    <row r="11" spans="1:12" ht="12.75">
      <c r="A11" s="29">
        <v>19</v>
      </c>
      <c r="B11" s="32" t="s">
        <v>123</v>
      </c>
      <c r="C11" s="32" t="s">
        <v>120</v>
      </c>
      <c r="D11" s="32" t="s">
        <v>15</v>
      </c>
      <c r="E11" s="33">
        <v>37605</v>
      </c>
      <c r="F11" s="32" t="s">
        <v>13</v>
      </c>
      <c r="G11" s="32">
        <v>9</v>
      </c>
      <c r="H11" s="32">
        <v>38.9</v>
      </c>
      <c r="I11" s="122">
        <v>16.5</v>
      </c>
      <c r="J11" s="122">
        <v>26</v>
      </c>
      <c r="K11" s="29">
        <f t="shared" si="0"/>
        <v>81.4</v>
      </c>
      <c r="L11" s="69" t="s">
        <v>62</v>
      </c>
    </row>
    <row r="12" spans="1:12" ht="12.75">
      <c r="A12" s="29">
        <v>3</v>
      </c>
      <c r="B12" s="29" t="s">
        <v>40</v>
      </c>
      <c r="C12" s="29" t="s">
        <v>246</v>
      </c>
      <c r="D12" s="29" t="s">
        <v>247</v>
      </c>
      <c r="E12" s="31">
        <v>37921</v>
      </c>
      <c r="F12" s="32" t="s">
        <v>41</v>
      </c>
      <c r="G12" s="29">
        <v>11</v>
      </c>
      <c r="H12" s="45">
        <v>23.1</v>
      </c>
      <c r="I12" s="45">
        <v>15.5</v>
      </c>
      <c r="J12" s="45">
        <v>40</v>
      </c>
      <c r="K12" s="45">
        <f t="shared" si="0"/>
        <v>78.6</v>
      </c>
      <c r="L12" s="32" t="s">
        <v>62</v>
      </c>
    </row>
    <row r="13" spans="1:12" ht="12.75">
      <c r="A13" s="32">
        <v>4</v>
      </c>
      <c r="B13" s="32" t="s">
        <v>226</v>
      </c>
      <c r="C13" s="32" t="s">
        <v>44</v>
      </c>
      <c r="D13" s="32" t="s">
        <v>15</v>
      </c>
      <c r="E13" s="33">
        <v>36713</v>
      </c>
      <c r="F13" s="32" t="s">
        <v>43</v>
      </c>
      <c r="G13" s="32">
        <v>11</v>
      </c>
      <c r="H13" s="45">
        <v>26.9</v>
      </c>
      <c r="I13" s="45">
        <v>15.5</v>
      </c>
      <c r="J13" s="45">
        <v>34.7</v>
      </c>
      <c r="K13" s="45">
        <f t="shared" si="0"/>
        <v>77.1</v>
      </c>
      <c r="L13" s="32" t="s">
        <v>62</v>
      </c>
    </row>
    <row r="14" spans="1:12" ht="12.75">
      <c r="A14" s="29">
        <v>5</v>
      </c>
      <c r="B14" s="29" t="s">
        <v>232</v>
      </c>
      <c r="C14" s="29" t="s">
        <v>36</v>
      </c>
      <c r="D14" s="29" t="s">
        <v>233</v>
      </c>
      <c r="E14" s="38">
        <v>37243</v>
      </c>
      <c r="F14" s="29" t="s">
        <v>41</v>
      </c>
      <c r="G14" s="29">
        <v>10</v>
      </c>
      <c r="H14" s="29">
        <v>31.4</v>
      </c>
      <c r="I14" s="29">
        <v>15</v>
      </c>
      <c r="J14" s="29">
        <v>29.3</v>
      </c>
      <c r="K14" s="29">
        <f t="shared" si="0"/>
        <v>75.7</v>
      </c>
      <c r="L14" s="32" t="s">
        <v>62</v>
      </c>
    </row>
    <row r="15" spans="1:12" ht="12.75">
      <c r="A15" s="32">
        <v>6</v>
      </c>
      <c r="B15" s="32" t="s">
        <v>231</v>
      </c>
      <c r="C15" s="32" t="s">
        <v>127</v>
      </c>
      <c r="D15" s="32" t="s">
        <v>38</v>
      </c>
      <c r="E15" s="33">
        <v>37313</v>
      </c>
      <c r="F15" s="32" t="s">
        <v>45</v>
      </c>
      <c r="G15" s="32">
        <v>10</v>
      </c>
      <c r="H15" s="45">
        <v>37</v>
      </c>
      <c r="I15" s="45">
        <v>11.5</v>
      </c>
      <c r="J15" s="45">
        <v>27.1</v>
      </c>
      <c r="K15" s="45">
        <f t="shared" si="0"/>
        <v>75.6</v>
      </c>
      <c r="L15" s="32" t="s">
        <v>62</v>
      </c>
    </row>
    <row r="16" spans="1:12" ht="12.75">
      <c r="A16" s="29">
        <v>7</v>
      </c>
      <c r="B16" s="54" t="s">
        <v>234</v>
      </c>
      <c r="C16" s="54" t="s">
        <v>21</v>
      </c>
      <c r="D16" s="54" t="s">
        <v>15</v>
      </c>
      <c r="E16" s="61">
        <v>36740</v>
      </c>
      <c r="F16" s="54" t="s">
        <v>13</v>
      </c>
      <c r="G16" s="45">
        <v>11</v>
      </c>
      <c r="H16" s="45">
        <v>27.3</v>
      </c>
      <c r="I16" s="83">
        <v>18.4</v>
      </c>
      <c r="J16" s="83">
        <v>27.5</v>
      </c>
      <c r="K16" s="83">
        <f t="shared" si="0"/>
        <v>73.2</v>
      </c>
      <c r="L16" s="32" t="s">
        <v>62</v>
      </c>
    </row>
    <row r="17" spans="1:12" ht="12.75">
      <c r="A17" s="32">
        <v>8</v>
      </c>
      <c r="B17" s="57" t="s">
        <v>85</v>
      </c>
      <c r="C17" s="57" t="s">
        <v>22</v>
      </c>
      <c r="D17" s="57" t="s">
        <v>86</v>
      </c>
      <c r="E17" s="61">
        <v>36882</v>
      </c>
      <c r="F17" s="32" t="s">
        <v>13</v>
      </c>
      <c r="G17" s="57">
        <v>11</v>
      </c>
      <c r="H17" s="45">
        <v>28.6</v>
      </c>
      <c r="I17" s="45">
        <v>12.6</v>
      </c>
      <c r="J17" s="45">
        <v>31.4</v>
      </c>
      <c r="K17" s="62">
        <f t="shared" si="0"/>
        <v>72.6</v>
      </c>
      <c r="L17" s="32" t="s">
        <v>94</v>
      </c>
    </row>
    <row r="18" spans="1:12" ht="12.75">
      <c r="A18" s="29">
        <v>9</v>
      </c>
      <c r="B18" s="57" t="s">
        <v>121</v>
      </c>
      <c r="C18" s="57" t="s">
        <v>122</v>
      </c>
      <c r="D18" s="57" t="s">
        <v>15</v>
      </c>
      <c r="E18" s="46">
        <v>37635</v>
      </c>
      <c r="F18" s="32" t="s">
        <v>43</v>
      </c>
      <c r="G18" s="57">
        <v>9</v>
      </c>
      <c r="H18" s="45">
        <v>26.4</v>
      </c>
      <c r="I18" s="45">
        <v>10.9</v>
      </c>
      <c r="J18" s="45">
        <v>29.5</v>
      </c>
      <c r="K18" s="45">
        <f t="shared" si="0"/>
        <v>66.8</v>
      </c>
      <c r="L18" s="32" t="s">
        <v>94</v>
      </c>
    </row>
    <row r="19" spans="1:12" ht="12.75">
      <c r="A19" s="32">
        <v>26</v>
      </c>
      <c r="B19" s="32" t="s">
        <v>42</v>
      </c>
      <c r="C19" s="32" t="s">
        <v>17</v>
      </c>
      <c r="D19" s="32" t="s">
        <v>68</v>
      </c>
      <c r="E19" s="33">
        <v>37633</v>
      </c>
      <c r="F19" s="32" t="s">
        <v>207</v>
      </c>
      <c r="G19" s="32">
        <v>9</v>
      </c>
      <c r="H19" s="32">
        <v>18.2</v>
      </c>
      <c r="I19" s="122">
        <v>10.9</v>
      </c>
      <c r="J19" s="122">
        <v>35.3</v>
      </c>
      <c r="K19" s="29">
        <f t="shared" si="0"/>
        <v>64.4</v>
      </c>
      <c r="L19" s="32" t="s">
        <v>94</v>
      </c>
    </row>
    <row r="20" spans="1:12" ht="12.75">
      <c r="A20" s="32">
        <v>22</v>
      </c>
      <c r="B20" s="29" t="s">
        <v>220</v>
      </c>
      <c r="C20" s="29" t="s">
        <v>14</v>
      </c>
      <c r="D20" s="29" t="s">
        <v>15</v>
      </c>
      <c r="E20" s="38">
        <v>36931</v>
      </c>
      <c r="F20" s="32" t="s">
        <v>37</v>
      </c>
      <c r="G20" s="29">
        <v>11</v>
      </c>
      <c r="H20" s="29">
        <v>28.1</v>
      </c>
      <c r="I20" s="122">
        <v>0</v>
      </c>
      <c r="J20" s="122">
        <v>35.3</v>
      </c>
      <c r="K20" s="32">
        <f t="shared" si="0"/>
        <v>63.4</v>
      </c>
      <c r="L20" s="32" t="s">
        <v>94</v>
      </c>
    </row>
    <row r="21" spans="1:12" ht="12.75">
      <c r="A21" s="32">
        <v>10</v>
      </c>
      <c r="B21" s="29" t="s">
        <v>132</v>
      </c>
      <c r="C21" s="29" t="s">
        <v>133</v>
      </c>
      <c r="D21" s="29" t="s">
        <v>60</v>
      </c>
      <c r="E21" s="38">
        <v>37154</v>
      </c>
      <c r="F21" s="29" t="s">
        <v>224</v>
      </c>
      <c r="G21" s="29">
        <v>10</v>
      </c>
      <c r="H21" s="29">
        <v>30.7</v>
      </c>
      <c r="I21" s="29">
        <v>5.3</v>
      </c>
      <c r="J21" s="29">
        <v>25.8</v>
      </c>
      <c r="K21" s="29">
        <f t="shared" si="0"/>
        <v>61.8</v>
      </c>
      <c r="L21" s="32" t="s">
        <v>94</v>
      </c>
    </row>
    <row r="22" spans="1:12" ht="12.75">
      <c r="A22" s="29">
        <v>11</v>
      </c>
      <c r="B22" s="57" t="s">
        <v>134</v>
      </c>
      <c r="C22" s="57" t="s">
        <v>135</v>
      </c>
      <c r="D22" s="57" t="s">
        <v>136</v>
      </c>
      <c r="E22" s="46">
        <v>37035</v>
      </c>
      <c r="F22" s="32" t="s">
        <v>107</v>
      </c>
      <c r="G22" s="57">
        <v>11</v>
      </c>
      <c r="H22" s="45">
        <v>20.5</v>
      </c>
      <c r="I22" s="45">
        <v>13.2</v>
      </c>
      <c r="J22" s="45">
        <v>27.2</v>
      </c>
      <c r="K22" s="45">
        <f t="shared" si="0"/>
        <v>60.900000000000006</v>
      </c>
      <c r="L22" s="32" t="s">
        <v>94</v>
      </c>
    </row>
    <row r="23" spans="1:12" ht="12.75">
      <c r="A23" s="32">
        <v>24</v>
      </c>
      <c r="B23" s="29" t="s">
        <v>70</v>
      </c>
      <c r="C23" s="29" t="s">
        <v>36</v>
      </c>
      <c r="D23" s="29" t="s">
        <v>16</v>
      </c>
      <c r="E23" s="38">
        <v>37414</v>
      </c>
      <c r="F23" s="32" t="s">
        <v>13</v>
      </c>
      <c r="G23" s="29">
        <v>9</v>
      </c>
      <c r="H23" s="29">
        <v>21.9</v>
      </c>
      <c r="I23" s="122">
        <v>16.5</v>
      </c>
      <c r="J23" s="122">
        <v>21.5</v>
      </c>
      <c r="K23" s="29">
        <f t="shared" si="0"/>
        <v>59.9</v>
      </c>
      <c r="L23" s="32" t="s">
        <v>94</v>
      </c>
    </row>
    <row r="24" spans="1:12" ht="12.75">
      <c r="A24" s="32">
        <v>12</v>
      </c>
      <c r="B24" s="57" t="s">
        <v>225</v>
      </c>
      <c r="C24" s="57" t="s">
        <v>137</v>
      </c>
      <c r="D24" s="57" t="s">
        <v>16</v>
      </c>
      <c r="E24" s="82">
        <v>37320</v>
      </c>
      <c r="F24" s="45" t="s">
        <v>39</v>
      </c>
      <c r="G24" s="57">
        <v>10</v>
      </c>
      <c r="H24" s="45">
        <v>14.8</v>
      </c>
      <c r="I24" s="45">
        <v>16</v>
      </c>
      <c r="J24" s="45">
        <v>27.2</v>
      </c>
      <c r="K24" s="45">
        <f t="shared" si="0"/>
        <v>58</v>
      </c>
      <c r="L24" s="32" t="s">
        <v>94</v>
      </c>
    </row>
    <row r="25" spans="1:12" ht="12.75">
      <c r="A25" s="29">
        <v>25</v>
      </c>
      <c r="B25" s="29" t="s">
        <v>211</v>
      </c>
      <c r="C25" s="63" t="s">
        <v>212</v>
      </c>
      <c r="D25" s="29" t="s">
        <v>131</v>
      </c>
      <c r="E25" s="38">
        <v>37713</v>
      </c>
      <c r="F25" s="32" t="s">
        <v>46</v>
      </c>
      <c r="G25" s="30">
        <v>9</v>
      </c>
      <c r="H25" s="30">
        <v>18.7</v>
      </c>
      <c r="I25" s="122">
        <v>13.6</v>
      </c>
      <c r="J25" s="122">
        <v>25.3</v>
      </c>
      <c r="K25" s="29">
        <f t="shared" si="0"/>
        <v>57.599999999999994</v>
      </c>
      <c r="L25" s="32" t="s">
        <v>94</v>
      </c>
    </row>
    <row r="26" spans="1:12" ht="12.75">
      <c r="A26" s="32">
        <v>28</v>
      </c>
      <c r="B26" s="30" t="s">
        <v>213</v>
      </c>
      <c r="C26" s="30" t="s">
        <v>214</v>
      </c>
      <c r="D26" s="30" t="s">
        <v>150</v>
      </c>
      <c r="E26" s="31">
        <v>37505</v>
      </c>
      <c r="F26" s="32" t="s">
        <v>92</v>
      </c>
      <c r="G26" s="32">
        <v>9</v>
      </c>
      <c r="H26" s="32">
        <v>17.5</v>
      </c>
      <c r="I26" s="122">
        <v>14.8</v>
      </c>
      <c r="J26" s="122">
        <v>25.1</v>
      </c>
      <c r="K26" s="29">
        <f t="shared" si="0"/>
        <v>57.4</v>
      </c>
      <c r="L26" s="32" t="s">
        <v>94</v>
      </c>
    </row>
    <row r="27" spans="1:12" ht="12.75">
      <c r="A27" s="29">
        <v>13</v>
      </c>
      <c r="B27" s="57" t="s">
        <v>227</v>
      </c>
      <c r="C27" s="57" t="s">
        <v>228</v>
      </c>
      <c r="D27" s="57" t="s">
        <v>229</v>
      </c>
      <c r="E27" s="46">
        <v>37035</v>
      </c>
      <c r="F27" s="32" t="s">
        <v>13</v>
      </c>
      <c r="G27" s="57">
        <v>10</v>
      </c>
      <c r="H27" s="45">
        <v>13.1</v>
      </c>
      <c r="I27" s="45">
        <v>8.4</v>
      </c>
      <c r="J27" s="45">
        <v>34.6</v>
      </c>
      <c r="K27" s="45">
        <f t="shared" si="0"/>
        <v>56.1</v>
      </c>
      <c r="L27" s="32" t="s">
        <v>94</v>
      </c>
    </row>
    <row r="28" spans="1:12" ht="12.75">
      <c r="A28" s="32">
        <v>14</v>
      </c>
      <c r="B28" s="57" t="s">
        <v>128</v>
      </c>
      <c r="C28" s="57" t="s">
        <v>129</v>
      </c>
      <c r="D28" s="57" t="s">
        <v>31</v>
      </c>
      <c r="E28" s="46">
        <v>37719</v>
      </c>
      <c r="F28" s="32" t="s">
        <v>57</v>
      </c>
      <c r="G28" s="45">
        <v>9</v>
      </c>
      <c r="H28" s="45">
        <v>18.2</v>
      </c>
      <c r="I28" s="45">
        <v>10.3</v>
      </c>
      <c r="J28" s="45">
        <v>27.5</v>
      </c>
      <c r="K28" s="45">
        <f t="shared" si="0"/>
        <v>56</v>
      </c>
      <c r="L28" s="32" t="s">
        <v>94</v>
      </c>
    </row>
    <row r="29" spans="1:12" ht="12.75">
      <c r="A29" s="29">
        <v>15</v>
      </c>
      <c r="B29" s="45" t="s">
        <v>218</v>
      </c>
      <c r="C29" s="45" t="s">
        <v>67</v>
      </c>
      <c r="D29" s="45" t="s">
        <v>68</v>
      </c>
      <c r="E29" s="46">
        <v>37217</v>
      </c>
      <c r="F29" s="45" t="s">
        <v>45</v>
      </c>
      <c r="G29" s="45">
        <v>10</v>
      </c>
      <c r="H29" s="45">
        <v>20.6</v>
      </c>
      <c r="I29" s="45">
        <v>10.5</v>
      </c>
      <c r="J29" s="45">
        <v>24.6</v>
      </c>
      <c r="K29" s="45">
        <f t="shared" si="0"/>
        <v>55.7</v>
      </c>
      <c r="L29" s="32" t="s">
        <v>94</v>
      </c>
    </row>
    <row r="30" spans="1:12" ht="12.75">
      <c r="A30" s="29">
        <v>27</v>
      </c>
      <c r="B30" s="30" t="s">
        <v>124</v>
      </c>
      <c r="C30" s="30" t="s">
        <v>143</v>
      </c>
      <c r="D30" s="30" t="s">
        <v>15</v>
      </c>
      <c r="E30" s="31">
        <v>37429</v>
      </c>
      <c r="F30" s="32" t="s">
        <v>190</v>
      </c>
      <c r="G30" s="29">
        <v>9</v>
      </c>
      <c r="H30" s="29">
        <v>17.6</v>
      </c>
      <c r="I30" s="122">
        <v>11.5</v>
      </c>
      <c r="J30" s="122">
        <v>23.7</v>
      </c>
      <c r="K30" s="29">
        <f t="shared" si="0"/>
        <v>52.8</v>
      </c>
      <c r="L30" s="32" t="s">
        <v>94</v>
      </c>
    </row>
    <row r="31" spans="1:12" ht="12.75">
      <c r="A31" s="32">
        <v>16</v>
      </c>
      <c r="B31" s="45" t="s">
        <v>221</v>
      </c>
      <c r="C31" s="45" t="s">
        <v>222</v>
      </c>
      <c r="D31" s="45" t="s">
        <v>16</v>
      </c>
      <c r="E31" s="46">
        <v>36867</v>
      </c>
      <c r="F31" s="45" t="s">
        <v>223</v>
      </c>
      <c r="G31" s="45">
        <v>11</v>
      </c>
      <c r="H31" s="45">
        <v>17.8</v>
      </c>
      <c r="I31" s="45">
        <v>10.7</v>
      </c>
      <c r="J31" s="45">
        <v>23.1</v>
      </c>
      <c r="K31" s="45">
        <f t="shared" si="0"/>
        <v>51.6</v>
      </c>
      <c r="L31" s="32" t="s">
        <v>94</v>
      </c>
    </row>
    <row r="32" spans="1:12" ht="12.75">
      <c r="A32" s="29">
        <v>17</v>
      </c>
      <c r="B32" s="45" t="s">
        <v>248</v>
      </c>
      <c r="C32" s="45" t="s">
        <v>127</v>
      </c>
      <c r="D32" s="45" t="s">
        <v>16</v>
      </c>
      <c r="E32" s="46">
        <v>37460</v>
      </c>
      <c r="F32" s="32" t="s">
        <v>46</v>
      </c>
      <c r="G32" s="45">
        <v>9</v>
      </c>
      <c r="H32" s="45">
        <v>9.8</v>
      </c>
      <c r="I32" s="45">
        <v>14</v>
      </c>
      <c r="J32" s="45">
        <v>24.5</v>
      </c>
      <c r="K32" s="45">
        <f t="shared" si="0"/>
        <v>48.3</v>
      </c>
      <c r="L32" s="32" t="s">
        <v>94</v>
      </c>
    </row>
    <row r="33" spans="1:12" ht="12.75">
      <c r="A33" s="32">
        <v>18</v>
      </c>
      <c r="B33" s="45" t="s">
        <v>87</v>
      </c>
      <c r="C33" s="45" t="s">
        <v>88</v>
      </c>
      <c r="D33" s="45" t="s">
        <v>89</v>
      </c>
      <c r="E33" s="46">
        <v>36688</v>
      </c>
      <c r="F33" s="32" t="s">
        <v>13</v>
      </c>
      <c r="G33" s="45">
        <v>11</v>
      </c>
      <c r="H33" s="45">
        <v>24.6</v>
      </c>
      <c r="I33" s="45">
        <v>17.5</v>
      </c>
      <c r="J33" s="45">
        <v>0</v>
      </c>
      <c r="K33" s="45">
        <f t="shared" si="0"/>
        <v>42.1</v>
      </c>
      <c r="L33" s="32" t="s">
        <v>94</v>
      </c>
    </row>
    <row r="34" spans="1:12" ht="12.75">
      <c r="A34" s="29">
        <v>29</v>
      </c>
      <c r="B34" s="29" t="s">
        <v>215</v>
      </c>
      <c r="C34" s="29" t="s">
        <v>59</v>
      </c>
      <c r="D34" s="32" t="s">
        <v>31</v>
      </c>
      <c r="E34" s="31">
        <v>37592</v>
      </c>
      <c r="F34" s="32" t="s">
        <v>50</v>
      </c>
      <c r="G34" s="32">
        <v>9</v>
      </c>
      <c r="H34" s="32">
        <v>9.2</v>
      </c>
      <c r="I34" s="122">
        <v>7.2</v>
      </c>
      <c r="J34" s="122">
        <v>24.4</v>
      </c>
      <c r="K34" s="29">
        <f t="shared" si="0"/>
        <v>40.8</v>
      </c>
      <c r="L34" s="32" t="s">
        <v>94</v>
      </c>
    </row>
    <row r="35" spans="1:12" ht="12.75">
      <c r="A35" s="32">
        <v>20</v>
      </c>
      <c r="B35" s="45" t="s">
        <v>219</v>
      </c>
      <c r="C35" s="45" t="s">
        <v>17</v>
      </c>
      <c r="D35" s="45" t="s">
        <v>16</v>
      </c>
      <c r="E35" s="46">
        <v>36865</v>
      </c>
      <c r="F35" s="32" t="s">
        <v>37</v>
      </c>
      <c r="G35" s="45">
        <v>11</v>
      </c>
      <c r="H35" s="45">
        <v>13.7</v>
      </c>
      <c r="I35" s="45">
        <v>0</v>
      </c>
      <c r="J35" s="45">
        <v>24.8</v>
      </c>
      <c r="K35" s="45">
        <f t="shared" si="0"/>
        <v>38.5</v>
      </c>
      <c r="L35" s="32" t="s">
        <v>94</v>
      </c>
    </row>
    <row r="36" spans="1:12" ht="12.75">
      <c r="A36" s="29">
        <v>23</v>
      </c>
      <c r="B36" s="32" t="s">
        <v>216</v>
      </c>
      <c r="C36" s="32" t="s">
        <v>148</v>
      </c>
      <c r="D36" s="32" t="s">
        <v>16</v>
      </c>
      <c r="E36" s="33">
        <v>37006</v>
      </c>
      <c r="F36" s="32" t="s">
        <v>217</v>
      </c>
      <c r="G36" s="32">
        <v>10</v>
      </c>
      <c r="H36" s="32">
        <v>24.7</v>
      </c>
      <c r="I36" s="122">
        <v>0</v>
      </c>
      <c r="J36" s="122">
        <v>0</v>
      </c>
      <c r="K36" s="29">
        <f t="shared" si="0"/>
        <v>24.7</v>
      </c>
      <c r="L36" s="80" t="s">
        <v>94</v>
      </c>
    </row>
    <row r="37" spans="3:10" ht="12.75">
      <c r="C37" s="52"/>
      <c r="F37" s="7"/>
      <c r="G37" s="7"/>
      <c r="I37" s="7"/>
      <c r="J37" s="7"/>
    </row>
    <row r="38" spans="3:9" ht="12.75">
      <c r="C38" s="88"/>
      <c r="D38" s="89"/>
      <c r="E38" s="90"/>
      <c r="F38" s="7"/>
      <c r="G38" s="7"/>
      <c r="I38" s="7"/>
    </row>
    <row r="39" spans="3:9" ht="12.75">
      <c r="C39" s="88" t="s">
        <v>271</v>
      </c>
      <c r="D39" s="89"/>
      <c r="E39" s="90"/>
      <c r="F39" s="108" t="s">
        <v>273</v>
      </c>
      <c r="G39" s="7"/>
      <c r="I39" s="7"/>
    </row>
    <row r="40" spans="3:7" ht="12.75">
      <c r="C40" s="95" t="s">
        <v>272</v>
      </c>
      <c r="D40" s="88"/>
      <c r="E40" s="100"/>
      <c r="F40" s="7"/>
      <c r="G40" s="7"/>
    </row>
    <row r="41" spans="3:7" ht="12.75">
      <c r="C41" s="96"/>
      <c r="D41" s="102"/>
      <c r="E41" s="103"/>
      <c r="F41" s="7"/>
      <c r="G41" s="7"/>
    </row>
    <row r="42" spans="3:7" ht="12.75">
      <c r="C42" s="89"/>
      <c r="D42" s="88"/>
      <c r="E42" s="102"/>
      <c r="F42" s="7"/>
      <c r="G42" s="7"/>
    </row>
    <row r="43" spans="3:7" ht="12.75">
      <c r="C43" s="89"/>
      <c r="D43" s="88"/>
      <c r="E43" s="102"/>
      <c r="F43" s="7"/>
      <c r="G43" s="7"/>
    </row>
    <row r="44" spans="3:7" ht="15.75">
      <c r="C44" s="98"/>
      <c r="D44" s="104"/>
      <c r="E44" s="106"/>
      <c r="F44" s="7"/>
      <c r="G44" s="7"/>
    </row>
    <row r="45" spans="3:5" ht="15.75">
      <c r="C45" s="92"/>
      <c r="D45" s="106"/>
      <c r="E45" s="106"/>
    </row>
    <row r="46" spans="4:5" ht="12.75">
      <c r="D46" s="107"/>
      <c r="E46" s="114"/>
    </row>
    <row r="47" spans="3:5" ht="12.75">
      <c r="C47" s="4"/>
      <c r="D47" s="5"/>
      <c r="E47" s="4"/>
    </row>
  </sheetData>
  <sheetProtection/>
  <dataValidations count="2">
    <dataValidation allowBlank="1" showErrorMessage="1" sqref="F4:F6 B9:E9 G16:G17 D16 B16:C17 E16:E17 E4:E7 B3:D7 H3:H5 G3 G7 B27:E27 G9:G14 B11:E14 C47:D47">
      <formula1>0</formula1>
      <formula2>0</formula2>
    </dataValidation>
    <dataValidation allowBlank="1" showInputMessage="1" showErrorMessage="1" sqref="E39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2017-11-29T13:16:07Z</cp:lastPrinted>
  <dcterms:created xsi:type="dcterms:W3CDTF">2002-01-01T01:14:45Z</dcterms:created>
  <dcterms:modified xsi:type="dcterms:W3CDTF">2017-11-29T13:54:53Z</dcterms:modified>
  <cp:category/>
  <cp:version/>
  <cp:contentType/>
  <cp:contentStatus/>
</cp:coreProperties>
</file>