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7-8 класс" sheetId="6" r:id="rId1"/>
    <sheet name="9 класс" sheetId="7" r:id="rId2"/>
    <sheet name="10-11 классы" sheetId="8" r:id="rId3"/>
  </sheets>
  <calcPr calcId="124519"/>
</workbook>
</file>

<file path=xl/calcChain.xml><?xml version="1.0" encoding="utf-8"?>
<calcChain xmlns="http://schemas.openxmlformats.org/spreadsheetml/2006/main">
  <c r="A8" i="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7"/>
  <c r="A8" i="7"/>
  <c r="A9" s="1"/>
  <c r="A10" s="1"/>
  <c r="A11" s="1"/>
  <c r="A12" s="1"/>
  <c r="A13" s="1"/>
  <c r="A14" s="1"/>
  <c r="A15" s="1"/>
  <c r="A16" s="1"/>
  <c r="A17" s="1"/>
  <c r="A18" s="1"/>
  <c r="A7"/>
  <c r="K18"/>
  <c r="K13"/>
  <c r="A7" i="6"/>
  <c r="A8" s="1"/>
  <c r="A9" s="1"/>
  <c r="K8" i="8"/>
  <c r="K22"/>
  <c r="K16"/>
  <c r="K19"/>
  <c r="K10"/>
  <c r="K6"/>
  <c r="K13"/>
  <c r="K20"/>
  <c r="K12"/>
  <c r="K17"/>
  <c r="K11"/>
  <c r="K7"/>
  <c r="K9"/>
  <c r="K14"/>
  <c r="K21"/>
  <c r="K18"/>
  <c r="K15"/>
  <c r="K8" i="7"/>
  <c r="K7"/>
  <c r="K12"/>
  <c r="K16"/>
  <c r="K6"/>
  <c r="K9"/>
  <c r="K15"/>
  <c r="K11"/>
  <c r="K17"/>
  <c r="K10"/>
  <c r="K14"/>
  <c r="A11" i="6"/>
  <c r="A12"/>
  <c r="A13"/>
  <c r="A14"/>
  <c r="A15"/>
  <c r="A16"/>
  <c r="A17"/>
  <c r="A18"/>
  <c r="A19"/>
  <c r="A20"/>
  <c r="A21" s="1"/>
  <c r="A22" s="1"/>
  <c r="A23" s="1"/>
  <c r="A24"/>
  <c r="A25"/>
  <c r="A26"/>
  <c r="A27"/>
  <c r="A28"/>
  <c r="A29" s="1"/>
  <c r="A30" s="1"/>
</calcChain>
</file>

<file path=xl/sharedStrings.xml><?xml version="1.0" encoding="utf-8"?>
<sst xmlns="http://schemas.openxmlformats.org/spreadsheetml/2006/main" count="379" uniqueCount="184">
  <si>
    <t>№ п/п</t>
  </si>
  <si>
    <t>Макс. балл</t>
  </si>
  <si>
    <t>Вейделевский</t>
  </si>
  <si>
    <t>район</t>
  </si>
  <si>
    <t>фамилия</t>
  </si>
  <si>
    <t>имя</t>
  </si>
  <si>
    <t>отчество</t>
  </si>
  <si>
    <t>дата
 рождения</t>
  </si>
  <si>
    <t>полное
наименование ОУ</t>
  </si>
  <si>
    <t>класс</t>
  </si>
  <si>
    <t>результат
 (в баллах)</t>
  </si>
  <si>
    <t>статус</t>
  </si>
  <si>
    <t>Андреевна</t>
  </si>
  <si>
    <t>Геннадьевна</t>
  </si>
  <si>
    <t>Александровна</t>
  </si>
  <si>
    <t>Владимировна</t>
  </si>
  <si>
    <t>Сергеевна</t>
  </si>
  <si>
    <t>Карина</t>
  </si>
  <si>
    <t>Анастасия</t>
  </si>
  <si>
    <t>Муниципальное общеобразовательное  учреждение «Вейделевская  средняя общеобразовательная школа Вейделевского района Белгородской области»</t>
  </si>
  <si>
    <t>Муниципальное общеобразовательное  учреждение «Николаевская   средняя общеобразовательная школа Вейделевского района Белгородской области»</t>
  </si>
  <si>
    <t>Муниципальное общеобразовательное  учреждение «Закутчанская   средняя общеобразовательная школа Вейделевского района Белгородской области»</t>
  </si>
  <si>
    <t xml:space="preserve">Дата проведения: </t>
  </si>
  <si>
    <t>Итоговый  рейтинг  участников муниципального  этапа всероссийской олимпиады школьников в 2017/2018 учебном году</t>
  </si>
  <si>
    <t>Дмитрий</t>
  </si>
  <si>
    <t>Муниципальное общеобразовательное  учреждение «Должанская средняя общеобразовательная школа имени Героя Советского Союза Дементьева А.А. Вейделевского района Белгородской области»</t>
  </si>
  <si>
    <t>Анна</t>
  </si>
  <si>
    <t>Муниципальное общеобразовательное  учреждение «Малакеевская  средняя общеобразовательная школа Вейделевского района Белгородской области»</t>
  </si>
  <si>
    <t>Клименко</t>
  </si>
  <si>
    <t>Алина</t>
  </si>
  <si>
    <t>Члены жюри:</t>
  </si>
  <si>
    <t>9 класс</t>
  </si>
  <si>
    <t>Ангелина</t>
  </si>
  <si>
    <t>Муниципальное общеобразовательное  учреждение «Викторопольская средняя общеобразовательная школа Вейделевского района Белгородской области»</t>
  </si>
  <si>
    <t>Муниципальное общеобразовательное  учреждение «Белоколодезская  средняя общеобразовательная школа Вейделевского района Белгородской области»</t>
  </si>
  <si>
    <t>Муниципальное общеобразовательное  учреждение «Клименковская   средняя общеобразовательная школа Вейделевского района Белгородской области имени Таволжанского»</t>
  </si>
  <si>
    <t>Егор</t>
  </si>
  <si>
    <t xml:space="preserve"> </t>
  </si>
  <si>
    <t>Муниципальное общеобразовательное  учреждение «Вейделевская средняя общеобразовательная школа Вейделевского района Белгородской области»</t>
  </si>
  <si>
    <t>Алимова</t>
  </si>
  <si>
    <t>Носенко</t>
  </si>
  <si>
    <t>Наталья</t>
  </si>
  <si>
    <t>Ксения</t>
  </si>
  <si>
    <t>Мазурова</t>
  </si>
  <si>
    <t>Антонина</t>
  </si>
  <si>
    <t>Муниципальное общеобразовательное  учреждение «Дегтяренская  средняя общеобразовательная школа Вейделевского района Белгородской области»</t>
  </si>
  <si>
    <t>Матвиенко</t>
  </si>
  <si>
    <t>Васильевич</t>
  </si>
  <si>
    <t>Муниципальное общеобразовательное  учреждение «Клименковская средняя общеобразовательная школа Вейделевского района Белгородской области имени Таволжанского»</t>
  </si>
  <si>
    <t>Председатель жюри</t>
  </si>
  <si>
    <t>Секретарь жюри</t>
  </si>
  <si>
    <t>Карагодина Е. В.</t>
  </si>
  <si>
    <t>Муниципальное общеобразовательное  учреждение «Закутчанская  средняя общеобразовательная школа Вейделевского района Белгородской области»</t>
  </si>
  <si>
    <t>18.11.2017 год</t>
  </si>
  <si>
    <t>Слета</t>
  </si>
  <si>
    <t>Белоусов</t>
  </si>
  <si>
    <t>Игорь</t>
  </si>
  <si>
    <t>Владимирович</t>
  </si>
  <si>
    <t>Зюба</t>
  </si>
  <si>
    <t>Антон</t>
  </si>
  <si>
    <t>Юрьевич</t>
  </si>
  <si>
    <t>Муниципальное общеобразовательное  учреждение «Вейделевская   средняя общеобразовательная школа Вейделевского района Белгородской области имени Таволжанского»</t>
  </si>
  <si>
    <t>Ушаков</t>
  </si>
  <si>
    <t>Павел</t>
  </si>
  <si>
    <t>Сергеевич</t>
  </si>
  <si>
    <t>Беляев</t>
  </si>
  <si>
    <t>Денис</t>
  </si>
  <si>
    <t>Евгеньевич</t>
  </si>
  <si>
    <t>Щепанова</t>
  </si>
  <si>
    <t>Алена</t>
  </si>
  <si>
    <t>Гузеев</t>
  </si>
  <si>
    <t>Андрей</t>
  </si>
  <si>
    <t>Генадьевич</t>
  </si>
  <si>
    <t>Муниципальное общеобразовательное учреждение "Белоколодезская средняя  общеобразовательная  школа Вейделевского района Белгородской области имени Таволжанского"</t>
  </si>
  <si>
    <t>Муниципальное общеобразовательное  учреждение «Зенинская  средняя общеобразовательная школа Вейделевского района Белгородской области»</t>
  </si>
  <si>
    <t>Коробченко</t>
  </si>
  <si>
    <t>Владислав</t>
  </si>
  <si>
    <t>Ильяшенко</t>
  </si>
  <si>
    <t>Данил</t>
  </si>
  <si>
    <t>Вадимович</t>
  </si>
  <si>
    <t>Михайловна</t>
  </si>
  <si>
    <t>Карукова</t>
  </si>
  <si>
    <t>Надежда</t>
  </si>
  <si>
    <t>Сереженко</t>
  </si>
  <si>
    <t>Никита</t>
  </si>
  <si>
    <t>Русланович</t>
  </si>
  <si>
    <t>Муниципальное общеобразовательное  учреждение « Зактчанская средняя общеобразовательная школа Вейделевского района Белгородской области»</t>
  </si>
  <si>
    <t>Выскребенцев</t>
  </si>
  <si>
    <t>Щелочев</t>
  </si>
  <si>
    <t>Вячеслав</t>
  </si>
  <si>
    <t>Витальевич</t>
  </si>
  <si>
    <t>Ялынко</t>
  </si>
  <si>
    <t>Федурина</t>
  </si>
  <si>
    <t>Максим</t>
  </si>
  <si>
    <t>Федурин</t>
  </si>
  <si>
    <t>Соколов</t>
  </si>
  <si>
    <t>Кирилл</t>
  </si>
  <si>
    <t>7-8 классы</t>
  </si>
  <si>
    <t>Муниципальное общеобразовательное  учреждение «Кубраковская   основная общеобразовательная школа Вейделевского района Белгородской области»</t>
  </si>
  <si>
    <t>Сердюкова</t>
  </si>
  <si>
    <t>Яна</t>
  </si>
  <si>
    <t>Владимир</t>
  </si>
  <si>
    <t>Муниципальное общеобразовательное  учреждение «Солонцинская   средняя общеобразовательная школа Вейделевского района Белгородской области»</t>
  </si>
  <si>
    <t>Харченко</t>
  </si>
  <si>
    <t>Николаевич</t>
  </si>
  <si>
    <t>Марина</t>
  </si>
  <si>
    <t>Роговой С. А.</t>
  </si>
  <si>
    <t>Вишнивецкий В. И.</t>
  </si>
  <si>
    <t>Вернигра В. Н.</t>
  </si>
  <si>
    <t>Гузеев Г. А.</t>
  </si>
  <si>
    <t>Угнивенко А. Д.</t>
  </si>
  <si>
    <t>Чудных Н. В.</t>
  </si>
  <si>
    <t>Гонтаренко И. Ф.</t>
  </si>
  <si>
    <t>Кудренко С. М.</t>
  </si>
  <si>
    <t>Скабук В. П.</t>
  </si>
  <si>
    <t>Федосов А. А.</t>
  </si>
  <si>
    <t>Выскребенцева Т. И.</t>
  </si>
  <si>
    <t>Прудников А. Ф.</t>
  </si>
  <si>
    <t>Предмет:  ОБЖ</t>
  </si>
  <si>
    <t>теория</t>
  </si>
  <si>
    <t>практика</t>
  </si>
  <si>
    <t>10 -11классы</t>
  </si>
  <si>
    <t>Силаев</t>
  </si>
  <si>
    <t>Семен</t>
  </si>
  <si>
    <t>Андреевич</t>
  </si>
  <si>
    <t>Кудренко</t>
  </si>
  <si>
    <t>Марков</t>
  </si>
  <si>
    <t>Алексей</t>
  </si>
  <si>
    <t>Александрович</t>
  </si>
  <si>
    <t>Пушкарева</t>
  </si>
  <si>
    <t>Прядка</t>
  </si>
  <si>
    <t>Красноперова</t>
  </si>
  <si>
    <t>Олеговна</t>
  </si>
  <si>
    <t>Лошаков</t>
  </si>
  <si>
    <t>Алексеевич</t>
  </si>
  <si>
    <t>Игоревич</t>
  </si>
  <si>
    <t>Зайцев</t>
  </si>
  <si>
    <t>Сподин</t>
  </si>
  <si>
    <t>Николай</t>
  </si>
  <si>
    <t>Родная</t>
  </si>
  <si>
    <t>Юлия</t>
  </si>
  <si>
    <t>Альбертовна</t>
  </si>
  <si>
    <t>Голубинская</t>
  </si>
  <si>
    <t>Иващенко</t>
  </si>
  <si>
    <t>Олегович</t>
  </si>
  <si>
    <t>Шаповалов</t>
  </si>
  <si>
    <t>Руслан</t>
  </si>
  <si>
    <t>Романович</t>
  </si>
  <si>
    <t>Гузеева</t>
  </si>
  <si>
    <t xml:space="preserve">Роговой </t>
  </si>
  <si>
    <t>Бекетов</t>
  </si>
  <si>
    <t>Фирсова</t>
  </si>
  <si>
    <t>Евгеньевна</t>
  </si>
  <si>
    <t>Болотова</t>
  </si>
  <si>
    <t>Дарья</t>
  </si>
  <si>
    <t>Алексеевна</t>
  </si>
  <si>
    <t>Приймак</t>
  </si>
  <si>
    <t>Мария</t>
  </si>
  <si>
    <t>Прудник</t>
  </si>
  <si>
    <t>Солоп</t>
  </si>
  <si>
    <t>Вячеславович</t>
  </si>
  <si>
    <t>Чугай</t>
  </si>
  <si>
    <t>Захар</t>
  </si>
  <si>
    <t>Виниченко</t>
  </si>
  <si>
    <t>Александр</t>
  </si>
  <si>
    <t>Малакеев</t>
  </si>
  <si>
    <t>Сорока</t>
  </si>
  <si>
    <t>Пономарев</t>
  </si>
  <si>
    <t>Дармина</t>
  </si>
  <si>
    <t>Анжелика</t>
  </si>
  <si>
    <t>Генадьевна</t>
  </si>
  <si>
    <t>Малая</t>
  </si>
  <si>
    <t>Николаевна</t>
  </si>
  <si>
    <t>Базаев</t>
  </si>
  <si>
    <t>Юрий</t>
  </si>
  <si>
    <t>Иванович</t>
  </si>
  <si>
    <t>Котляров</t>
  </si>
  <si>
    <t>Валерий</t>
  </si>
  <si>
    <t xml:space="preserve"> 100 баллов</t>
  </si>
  <si>
    <t>200 баллов</t>
  </si>
  <si>
    <t>Чудных Н.В.</t>
  </si>
  <si>
    <t>Снаговский С.Д.</t>
  </si>
  <si>
    <t>Вернигора В. Н.</t>
  </si>
  <si>
    <t>Угнивенко А.Д.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</si>
</sst>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63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top"/>
    </xf>
    <xf numFmtId="0" fontId="5" fillId="0" borderId="2" xfId="2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/>
    <xf numFmtId="0" fontId="5" fillId="0" borderId="0" xfId="0" applyFont="1" applyBorder="1" applyAlignment="1">
      <alignment horizontal="left" vertical="top"/>
    </xf>
    <xf numFmtId="0" fontId="5" fillId="3" borderId="2" xfId="1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9" fillId="0" borderId="0" xfId="0" applyFont="1"/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2" applyFont="1" applyFill="1" applyBorder="1" applyAlignment="1">
      <alignment horizontal="center" vertical="top" wrapText="1"/>
    </xf>
    <xf numFmtId="0" fontId="9" fillId="0" borderId="0" xfId="0" applyFont="1" applyBorder="1"/>
    <xf numFmtId="0" fontId="8" fillId="0" borderId="0" xfId="0" applyFont="1" applyBorder="1" applyAlignment="1">
      <alignment vertical="top"/>
    </xf>
    <xf numFmtId="0" fontId="5" fillId="0" borderId="0" xfId="0" applyFont="1" applyBorder="1"/>
    <xf numFmtId="0" fontId="8" fillId="3" borderId="2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5" fillId="3" borderId="2" xfId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</cellXfs>
  <cellStyles count="7">
    <cellStyle name="Вывод" xfId="1" builtinId="21" customBuiltin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opLeftCell="A16" workbookViewId="0">
      <selection activeCell="A28" sqref="A28:XFD29"/>
    </sheetView>
  </sheetViews>
  <sheetFormatPr defaultRowHeight="15.75"/>
  <cols>
    <col min="1" max="1" width="3.7109375" style="27" customWidth="1"/>
    <col min="2" max="2" width="12.7109375" style="27" customWidth="1"/>
    <col min="3" max="3" width="11.140625" style="25" customWidth="1"/>
    <col min="4" max="4" width="9.28515625" style="25" customWidth="1"/>
    <col min="5" max="5" width="16.140625" style="25" customWidth="1"/>
    <col min="6" max="6" width="11.5703125" style="25" customWidth="1"/>
    <col min="7" max="7" width="37.42578125" style="25" customWidth="1"/>
    <col min="8" max="8" width="5.42578125" style="25" customWidth="1"/>
    <col min="9" max="9" width="8.28515625" style="23" customWidth="1"/>
    <col min="10" max="10" width="11" style="23" customWidth="1"/>
    <col min="11" max="16384" width="9.140625" style="23"/>
  </cols>
  <sheetData>
    <row r="1" spans="1:12" ht="15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</row>
    <row r="2" spans="1:12" ht="12.75">
      <c r="A2" s="56" t="s">
        <v>118</v>
      </c>
      <c r="B2" s="56"/>
      <c r="C2" s="57"/>
      <c r="D2" s="57"/>
      <c r="E2" s="57"/>
      <c r="F2" s="57"/>
      <c r="G2" s="57"/>
      <c r="H2" s="57"/>
      <c r="I2" s="57"/>
    </row>
    <row r="3" spans="1:12">
      <c r="A3" s="21" t="s">
        <v>1</v>
      </c>
      <c r="C3" s="21" t="s">
        <v>178</v>
      </c>
      <c r="D3" s="21"/>
      <c r="E3" s="21"/>
      <c r="F3" s="21" t="s">
        <v>97</v>
      </c>
      <c r="H3" s="21"/>
      <c r="I3" s="21"/>
    </row>
    <row r="4" spans="1:12" ht="12.75">
      <c r="A4" s="21" t="s">
        <v>22</v>
      </c>
      <c r="B4" s="21"/>
      <c r="C4" s="22" t="s">
        <v>53</v>
      </c>
      <c r="D4" s="21"/>
      <c r="E4" s="21"/>
      <c r="F4" s="21"/>
      <c r="G4" s="21"/>
      <c r="H4" s="21"/>
      <c r="I4" s="21"/>
    </row>
    <row r="5" spans="1:12" s="24" customFormat="1" ht="51">
      <c r="A5" s="43" t="s">
        <v>0</v>
      </c>
      <c r="B5" s="43" t="s">
        <v>3</v>
      </c>
      <c r="C5" s="44" t="s">
        <v>4</v>
      </c>
      <c r="D5" s="44" t="s">
        <v>5</v>
      </c>
      <c r="E5" s="44" t="s">
        <v>6</v>
      </c>
      <c r="F5" s="45" t="s">
        <v>7</v>
      </c>
      <c r="G5" s="45" t="s">
        <v>8</v>
      </c>
      <c r="H5" s="44" t="s">
        <v>9</v>
      </c>
      <c r="I5" s="45" t="s">
        <v>10</v>
      </c>
      <c r="J5" s="44" t="s">
        <v>11</v>
      </c>
    </row>
    <row r="6" spans="1:12" ht="52.5" customHeight="1">
      <c r="A6" s="20">
        <v>1</v>
      </c>
      <c r="B6" s="19" t="s">
        <v>2</v>
      </c>
      <c r="C6" s="10" t="s">
        <v>81</v>
      </c>
      <c r="D6" s="20" t="s">
        <v>82</v>
      </c>
      <c r="E6" s="20" t="s">
        <v>12</v>
      </c>
      <c r="F6" s="18">
        <v>37924</v>
      </c>
      <c r="G6" s="19" t="s">
        <v>45</v>
      </c>
      <c r="H6" s="9">
        <v>8</v>
      </c>
      <c r="I6" s="9">
        <v>53</v>
      </c>
      <c r="J6" s="20"/>
    </row>
    <row r="7" spans="1:12" ht="64.5" customHeight="1">
      <c r="A7" s="20">
        <f>A6+1</f>
        <v>2</v>
      </c>
      <c r="B7" s="11" t="s">
        <v>2</v>
      </c>
      <c r="C7" s="30" t="s">
        <v>70</v>
      </c>
      <c r="D7" s="10" t="s">
        <v>71</v>
      </c>
      <c r="E7" s="10" t="s">
        <v>72</v>
      </c>
      <c r="F7" s="18">
        <v>37702</v>
      </c>
      <c r="G7" s="19" t="s">
        <v>73</v>
      </c>
      <c r="H7" s="9">
        <v>8</v>
      </c>
      <c r="I7" s="9">
        <v>50</v>
      </c>
      <c r="J7" s="20"/>
      <c r="L7" s="40" t="s">
        <v>37</v>
      </c>
    </row>
    <row r="8" spans="1:12" ht="59.25" customHeight="1">
      <c r="A8" s="20">
        <f t="shared" ref="A8:A30" si="0">A7+1</f>
        <v>3</v>
      </c>
      <c r="B8" s="19" t="s">
        <v>2</v>
      </c>
      <c r="C8" s="20" t="s">
        <v>83</v>
      </c>
      <c r="D8" s="20" t="s">
        <v>84</v>
      </c>
      <c r="E8" s="20" t="s">
        <v>85</v>
      </c>
      <c r="F8" s="18">
        <v>37762</v>
      </c>
      <c r="G8" s="19" t="s">
        <v>45</v>
      </c>
      <c r="H8" s="16">
        <v>8</v>
      </c>
      <c r="I8" s="9">
        <v>50</v>
      </c>
      <c r="J8" s="20"/>
    </row>
    <row r="9" spans="1:12" ht="60.75" customHeight="1">
      <c r="A9" s="20">
        <f t="shared" si="0"/>
        <v>4</v>
      </c>
      <c r="B9" s="19" t="s">
        <v>2</v>
      </c>
      <c r="C9" s="10" t="s">
        <v>62</v>
      </c>
      <c r="D9" s="9" t="s">
        <v>63</v>
      </c>
      <c r="E9" s="20" t="s">
        <v>64</v>
      </c>
      <c r="F9" s="18">
        <v>37950</v>
      </c>
      <c r="G9" s="19" t="s">
        <v>19</v>
      </c>
      <c r="H9" s="9">
        <v>8</v>
      </c>
      <c r="I9" s="9">
        <v>33</v>
      </c>
      <c r="J9" s="20"/>
    </row>
    <row r="10" spans="1:12" ht="60.75" customHeight="1">
      <c r="A10" s="20">
        <v>5</v>
      </c>
      <c r="B10" s="19" t="s">
        <v>2</v>
      </c>
      <c r="C10" s="10" t="s">
        <v>39</v>
      </c>
      <c r="D10" s="10" t="s">
        <v>18</v>
      </c>
      <c r="E10" s="10" t="s">
        <v>80</v>
      </c>
      <c r="F10" s="18">
        <v>38016</v>
      </c>
      <c r="G10" s="19" t="s">
        <v>35</v>
      </c>
      <c r="H10" s="9">
        <v>8</v>
      </c>
      <c r="I10" s="9">
        <v>32</v>
      </c>
      <c r="J10" s="20"/>
    </row>
    <row r="11" spans="1:12" ht="68.25" customHeight="1">
      <c r="A11" s="20">
        <f>A10+1</f>
        <v>6</v>
      </c>
      <c r="B11" s="19" t="s">
        <v>2</v>
      </c>
      <c r="C11" s="20" t="s">
        <v>55</v>
      </c>
      <c r="D11" s="20" t="s">
        <v>56</v>
      </c>
      <c r="E11" s="20" t="s">
        <v>57</v>
      </c>
      <c r="F11" s="18">
        <v>38387</v>
      </c>
      <c r="G11" s="19" t="s">
        <v>38</v>
      </c>
      <c r="H11" s="16">
        <v>7</v>
      </c>
      <c r="I11" s="9">
        <v>32</v>
      </c>
      <c r="J11" s="20"/>
    </row>
    <row r="12" spans="1:12" ht="63.75">
      <c r="A12" s="20">
        <f t="shared" si="0"/>
        <v>7</v>
      </c>
      <c r="B12" s="19" t="s">
        <v>2</v>
      </c>
      <c r="C12" s="20" t="s">
        <v>58</v>
      </c>
      <c r="D12" s="20" t="s">
        <v>59</v>
      </c>
      <c r="E12" s="20" t="s">
        <v>60</v>
      </c>
      <c r="F12" s="18">
        <v>37991</v>
      </c>
      <c r="G12" s="19" t="s">
        <v>61</v>
      </c>
      <c r="H12" s="16">
        <v>8</v>
      </c>
      <c r="I12" s="9">
        <v>31</v>
      </c>
      <c r="J12" s="20"/>
    </row>
    <row r="13" spans="1:12" ht="57" customHeight="1">
      <c r="A13" s="20">
        <f t="shared" si="0"/>
        <v>8</v>
      </c>
      <c r="B13" s="12" t="s">
        <v>2</v>
      </c>
      <c r="C13" s="11" t="s">
        <v>65</v>
      </c>
      <c r="D13" s="9" t="s">
        <v>66</v>
      </c>
      <c r="E13" s="9" t="s">
        <v>67</v>
      </c>
      <c r="F13" s="18">
        <v>37914</v>
      </c>
      <c r="G13" s="19" t="s">
        <v>33</v>
      </c>
      <c r="H13" s="9">
        <v>8</v>
      </c>
      <c r="I13" s="9">
        <v>29</v>
      </c>
      <c r="J13" s="20"/>
    </row>
    <row r="14" spans="1:12" ht="69" customHeight="1">
      <c r="A14" s="20">
        <f t="shared" si="0"/>
        <v>9</v>
      </c>
      <c r="B14" s="19" t="s">
        <v>2</v>
      </c>
      <c r="C14" s="20" t="s">
        <v>28</v>
      </c>
      <c r="D14" s="20" t="s">
        <v>101</v>
      </c>
      <c r="E14" s="20" t="s">
        <v>64</v>
      </c>
      <c r="F14" s="18">
        <v>38072</v>
      </c>
      <c r="G14" s="19" t="s">
        <v>98</v>
      </c>
      <c r="H14" s="16">
        <v>8</v>
      </c>
      <c r="I14" s="9">
        <v>28</v>
      </c>
      <c r="J14" s="20"/>
    </row>
    <row r="15" spans="1:12" ht="65.25" customHeight="1">
      <c r="A15" s="20">
        <f t="shared" si="0"/>
        <v>10</v>
      </c>
      <c r="B15" s="20" t="s">
        <v>2</v>
      </c>
      <c r="C15" s="10" t="s">
        <v>75</v>
      </c>
      <c r="D15" s="20" t="s">
        <v>76</v>
      </c>
      <c r="E15" s="19" t="s">
        <v>64</v>
      </c>
      <c r="F15" s="18">
        <v>37953</v>
      </c>
      <c r="G15" s="19" t="s">
        <v>74</v>
      </c>
      <c r="H15" s="9">
        <v>8</v>
      </c>
      <c r="I15" s="9">
        <v>27</v>
      </c>
      <c r="J15" s="20"/>
    </row>
    <row r="16" spans="1:12" ht="61.5" customHeight="1">
      <c r="A16" s="20">
        <f t="shared" si="0"/>
        <v>11</v>
      </c>
      <c r="B16" s="19" t="s">
        <v>2</v>
      </c>
      <c r="C16" s="20" t="s">
        <v>99</v>
      </c>
      <c r="D16" s="20" t="s">
        <v>100</v>
      </c>
      <c r="E16" s="20" t="s">
        <v>13</v>
      </c>
      <c r="F16" s="18">
        <v>38396</v>
      </c>
      <c r="G16" s="19" t="s">
        <v>98</v>
      </c>
      <c r="H16" s="16">
        <v>7</v>
      </c>
      <c r="I16" s="9">
        <v>27</v>
      </c>
      <c r="J16" s="20"/>
    </row>
    <row r="17" spans="1:10" ht="55.5" customHeight="1">
      <c r="A17" s="20">
        <f t="shared" si="0"/>
        <v>12</v>
      </c>
      <c r="B17" s="19" t="s">
        <v>2</v>
      </c>
      <c r="C17" s="20" t="s">
        <v>163</v>
      </c>
      <c r="D17" s="20" t="s">
        <v>164</v>
      </c>
      <c r="E17" s="20" t="s">
        <v>134</v>
      </c>
      <c r="F17" s="18">
        <v>38247</v>
      </c>
      <c r="G17" s="19" t="s">
        <v>45</v>
      </c>
      <c r="H17" s="16">
        <v>7</v>
      </c>
      <c r="I17" s="9">
        <v>26</v>
      </c>
      <c r="J17" s="20"/>
    </row>
    <row r="18" spans="1:10" ht="41.25" customHeight="1">
      <c r="A18" s="20">
        <f t="shared" si="0"/>
        <v>13</v>
      </c>
      <c r="B18" s="20" t="s">
        <v>2</v>
      </c>
      <c r="C18" s="10" t="s">
        <v>87</v>
      </c>
      <c r="D18" s="10" t="s">
        <v>24</v>
      </c>
      <c r="E18" s="11" t="s">
        <v>57</v>
      </c>
      <c r="F18" s="18">
        <v>38112</v>
      </c>
      <c r="G18" s="19" t="s">
        <v>86</v>
      </c>
      <c r="H18" s="16">
        <v>7</v>
      </c>
      <c r="I18" s="9">
        <v>25</v>
      </c>
      <c r="J18" s="20"/>
    </row>
    <row r="19" spans="1:10" ht="41.25" customHeight="1">
      <c r="A19" s="20">
        <f t="shared" si="0"/>
        <v>14</v>
      </c>
      <c r="B19" s="19" t="s">
        <v>2</v>
      </c>
      <c r="C19" s="29" t="s">
        <v>88</v>
      </c>
      <c r="D19" s="15" t="s">
        <v>89</v>
      </c>
      <c r="E19" s="11" t="s">
        <v>90</v>
      </c>
      <c r="F19" s="18">
        <v>37843</v>
      </c>
      <c r="G19" s="19" t="s">
        <v>86</v>
      </c>
      <c r="H19" s="9">
        <v>8</v>
      </c>
      <c r="I19" s="9">
        <v>25</v>
      </c>
      <c r="J19" s="20"/>
    </row>
    <row r="20" spans="1:10" ht="41.25" customHeight="1">
      <c r="A20" s="20">
        <f>A19+1</f>
        <v>15</v>
      </c>
      <c r="B20" s="13" t="s">
        <v>2</v>
      </c>
      <c r="C20" s="30" t="s">
        <v>77</v>
      </c>
      <c r="D20" s="10" t="s">
        <v>78</v>
      </c>
      <c r="E20" s="10" t="s">
        <v>79</v>
      </c>
      <c r="F20" s="18">
        <v>38212</v>
      </c>
      <c r="G20" s="19" t="s">
        <v>35</v>
      </c>
      <c r="H20" s="9">
        <v>7</v>
      </c>
      <c r="I20" s="17">
        <v>22</v>
      </c>
      <c r="J20" s="20"/>
    </row>
    <row r="21" spans="1:10" ht="41.25" customHeight="1">
      <c r="A21" s="20">
        <f>A20+1</f>
        <v>16</v>
      </c>
      <c r="B21" s="19" t="s">
        <v>2</v>
      </c>
      <c r="C21" s="10" t="s">
        <v>68</v>
      </c>
      <c r="D21" s="20" t="s">
        <v>69</v>
      </c>
      <c r="E21" s="20" t="s">
        <v>14</v>
      </c>
      <c r="F21" s="18">
        <v>38336</v>
      </c>
      <c r="G21" s="19" t="s">
        <v>34</v>
      </c>
      <c r="H21" s="9">
        <v>7</v>
      </c>
      <c r="I21" s="9">
        <v>22</v>
      </c>
      <c r="J21" s="20"/>
    </row>
    <row r="22" spans="1:10" ht="41.25" customHeight="1">
      <c r="A22" s="20">
        <f t="shared" si="0"/>
        <v>17</v>
      </c>
      <c r="B22" s="19" t="s">
        <v>2</v>
      </c>
      <c r="C22" s="20" t="s">
        <v>103</v>
      </c>
      <c r="D22" s="20" t="s">
        <v>24</v>
      </c>
      <c r="E22" s="20" t="s">
        <v>104</v>
      </c>
      <c r="F22" s="18">
        <v>38225</v>
      </c>
      <c r="G22" s="19" t="s">
        <v>20</v>
      </c>
      <c r="H22" s="16">
        <v>7</v>
      </c>
      <c r="I22" s="9">
        <v>21</v>
      </c>
      <c r="J22" s="20"/>
    </row>
    <row r="23" spans="1:10" ht="41.25" customHeight="1">
      <c r="A23" s="20">
        <f t="shared" si="0"/>
        <v>18</v>
      </c>
      <c r="B23" s="19" t="s">
        <v>2</v>
      </c>
      <c r="C23" s="20" t="s">
        <v>40</v>
      </c>
      <c r="D23" s="20" t="s">
        <v>41</v>
      </c>
      <c r="E23" s="20" t="s">
        <v>16</v>
      </c>
      <c r="F23" s="18">
        <v>37746</v>
      </c>
      <c r="G23" s="19" t="s">
        <v>38</v>
      </c>
      <c r="H23" s="16">
        <v>8</v>
      </c>
      <c r="I23" s="9">
        <v>20</v>
      </c>
      <c r="J23" s="20"/>
    </row>
    <row r="24" spans="1:10" ht="41.25" customHeight="1">
      <c r="A24" s="20">
        <f>A23+1</f>
        <v>19</v>
      </c>
      <c r="B24" s="12" t="s">
        <v>2</v>
      </c>
      <c r="C24" s="19" t="s">
        <v>43</v>
      </c>
      <c r="D24" s="19" t="s">
        <v>44</v>
      </c>
      <c r="E24" s="20" t="s">
        <v>12</v>
      </c>
      <c r="F24" s="18">
        <v>37840</v>
      </c>
      <c r="G24" s="19" t="s">
        <v>102</v>
      </c>
      <c r="H24" s="16">
        <v>8</v>
      </c>
      <c r="I24" s="9">
        <v>19</v>
      </c>
      <c r="J24" s="20"/>
    </row>
    <row r="25" spans="1:10" ht="59.25" customHeight="1">
      <c r="A25" s="20">
        <f>A24+1</f>
        <v>20</v>
      </c>
      <c r="B25" s="13" t="s">
        <v>2</v>
      </c>
      <c r="C25" s="13" t="s">
        <v>95</v>
      </c>
      <c r="D25" s="13" t="s">
        <v>96</v>
      </c>
      <c r="E25" s="20" t="s">
        <v>90</v>
      </c>
      <c r="F25" s="18">
        <v>38041</v>
      </c>
      <c r="G25" s="19" t="s">
        <v>27</v>
      </c>
      <c r="H25" s="16">
        <v>8</v>
      </c>
      <c r="I25" s="9">
        <v>19</v>
      </c>
      <c r="J25" s="20"/>
    </row>
    <row r="26" spans="1:10" ht="60" customHeight="1">
      <c r="A26" s="20">
        <f t="shared" si="0"/>
        <v>21</v>
      </c>
      <c r="B26" s="19" t="s">
        <v>2</v>
      </c>
      <c r="C26" s="11" t="s">
        <v>103</v>
      </c>
      <c r="D26" s="20" t="s">
        <v>105</v>
      </c>
      <c r="E26" s="20" t="s">
        <v>16</v>
      </c>
      <c r="F26" s="18">
        <v>37894</v>
      </c>
      <c r="G26" s="19" t="s">
        <v>52</v>
      </c>
      <c r="H26" s="9">
        <v>8</v>
      </c>
      <c r="I26" s="9">
        <v>18</v>
      </c>
      <c r="J26" s="20"/>
    </row>
    <row r="27" spans="1:10" ht="60.75" customHeight="1">
      <c r="A27" s="20">
        <f t="shared" si="0"/>
        <v>22</v>
      </c>
      <c r="B27" s="19" t="s">
        <v>2</v>
      </c>
      <c r="C27" s="20" t="s">
        <v>54</v>
      </c>
      <c r="D27" s="20" t="s">
        <v>18</v>
      </c>
      <c r="E27" s="20" t="s">
        <v>16</v>
      </c>
      <c r="F27" s="18">
        <v>38143</v>
      </c>
      <c r="G27" s="19" t="s">
        <v>38</v>
      </c>
      <c r="H27" s="16">
        <v>7</v>
      </c>
      <c r="I27" s="9">
        <v>17</v>
      </c>
      <c r="J27" s="20"/>
    </row>
    <row r="28" spans="1:10" ht="53.25" customHeight="1">
      <c r="A28" s="20">
        <f>A27+1</f>
        <v>23</v>
      </c>
      <c r="B28" s="19" t="s">
        <v>2</v>
      </c>
      <c r="C28" s="20" t="s">
        <v>94</v>
      </c>
      <c r="D28" s="20" t="s">
        <v>93</v>
      </c>
      <c r="E28" s="20" t="s">
        <v>64</v>
      </c>
      <c r="F28" s="18">
        <v>37865</v>
      </c>
      <c r="G28" s="19" t="s">
        <v>27</v>
      </c>
      <c r="H28" s="16">
        <v>8</v>
      </c>
      <c r="I28" s="9">
        <v>16</v>
      </c>
      <c r="J28" s="20"/>
    </row>
    <row r="29" spans="1:10" ht="61.5" customHeight="1">
      <c r="A29" s="20">
        <f>A28+1</f>
        <v>24</v>
      </c>
      <c r="B29" s="13" t="s">
        <v>2</v>
      </c>
      <c r="C29" s="31" t="s">
        <v>91</v>
      </c>
      <c r="D29" s="14" t="s">
        <v>42</v>
      </c>
      <c r="E29" s="14" t="s">
        <v>14</v>
      </c>
      <c r="F29" s="18">
        <v>38108</v>
      </c>
      <c r="G29" s="19" t="s">
        <v>27</v>
      </c>
      <c r="H29" s="9">
        <v>7</v>
      </c>
      <c r="I29" s="9">
        <v>16</v>
      </c>
      <c r="J29" s="20"/>
    </row>
    <row r="30" spans="1:10" ht="60.75" customHeight="1">
      <c r="A30" s="20">
        <f t="shared" si="0"/>
        <v>25</v>
      </c>
      <c r="B30" s="19" t="s">
        <v>2</v>
      </c>
      <c r="C30" s="11" t="s">
        <v>92</v>
      </c>
      <c r="D30" s="20" t="s">
        <v>17</v>
      </c>
      <c r="E30" s="20" t="s">
        <v>15</v>
      </c>
      <c r="F30" s="18">
        <v>38083</v>
      </c>
      <c r="G30" s="19" t="s">
        <v>27</v>
      </c>
      <c r="H30" s="9">
        <v>7</v>
      </c>
      <c r="I30" s="9">
        <v>15</v>
      </c>
      <c r="J30" s="20"/>
    </row>
    <row r="31" spans="1:10" ht="18" customHeight="1">
      <c r="A31" s="2"/>
      <c r="B31" s="2"/>
      <c r="C31" s="41" t="s">
        <v>49</v>
      </c>
      <c r="D31" s="38"/>
      <c r="E31" s="34" t="s">
        <v>106</v>
      </c>
      <c r="F31" s="39"/>
      <c r="G31" s="42"/>
      <c r="H31" s="2"/>
    </row>
    <row r="32" spans="1:10" ht="18" customHeight="1">
      <c r="A32" s="2"/>
      <c r="B32" s="2"/>
      <c r="C32" s="41" t="s">
        <v>50</v>
      </c>
      <c r="D32" s="38"/>
      <c r="E32" s="34" t="s">
        <v>51</v>
      </c>
      <c r="F32" s="37"/>
      <c r="G32" s="34" t="s">
        <v>114</v>
      </c>
      <c r="H32" s="2"/>
    </row>
    <row r="33" spans="1:8" ht="18" customHeight="1">
      <c r="A33" s="2"/>
      <c r="B33" s="2"/>
      <c r="C33" s="33" t="s">
        <v>30</v>
      </c>
      <c r="D33" s="38"/>
      <c r="E33" s="34" t="s">
        <v>107</v>
      </c>
      <c r="F33" s="37"/>
      <c r="G33" s="34" t="s">
        <v>115</v>
      </c>
      <c r="H33" s="2"/>
    </row>
    <row r="34" spans="1:8" ht="18" customHeight="1">
      <c r="A34" s="2"/>
      <c r="B34" s="2"/>
      <c r="C34" s="28"/>
      <c r="D34" s="28"/>
      <c r="E34" s="34" t="s">
        <v>182</v>
      </c>
      <c r="F34" s="37"/>
      <c r="G34" s="48" t="s">
        <v>116</v>
      </c>
      <c r="H34" s="2"/>
    </row>
    <row r="35" spans="1:8" ht="18" customHeight="1">
      <c r="A35" s="2"/>
      <c r="B35" s="2"/>
      <c r="C35" s="38"/>
      <c r="D35" s="38"/>
      <c r="E35" s="46" t="s">
        <v>109</v>
      </c>
      <c r="F35" s="37"/>
      <c r="G35" s="34" t="s">
        <v>117</v>
      </c>
      <c r="H35" s="2"/>
    </row>
    <row r="36" spans="1:8" ht="15.75" customHeight="1">
      <c r="A36" s="2"/>
      <c r="B36" s="2"/>
      <c r="C36" s="2"/>
      <c r="D36" s="2"/>
      <c r="E36" s="34" t="s">
        <v>112</v>
      </c>
      <c r="F36" s="1"/>
      <c r="G36" s="34" t="s">
        <v>183</v>
      </c>
      <c r="H36" s="2"/>
    </row>
    <row r="37" spans="1:8" ht="18.75" customHeight="1">
      <c r="A37" s="2"/>
      <c r="B37" s="2"/>
      <c r="C37" s="8"/>
      <c r="D37" s="8"/>
      <c r="E37" s="49" t="s">
        <v>180</v>
      </c>
      <c r="F37" s="26"/>
      <c r="G37" s="34" t="s">
        <v>181</v>
      </c>
      <c r="H37" s="2"/>
    </row>
    <row r="38" spans="1:8" ht="18.75" customHeight="1">
      <c r="A38" s="2"/>
      <c r="B38" s="2"/>
      <c r="C38" s="8"/>
      <c r="D38" s="8"/>
      <c r="E38" s="32"/>
      <c r="F38" s="1"/>
      <c r="G38" s="4"/>
      <c r="H38" s="2"/>
    </row>
    <row r="39" spans="1:8" ht="18.75" customHeight="1">
      <c r="A39" s="2"/>
      <c r="B39" s="2"/>
      <c r="C39" s="6"/>
      <c r="D39" s="6"/>
      <c r="E39" s="34"/>
      <c r="F39" s="1"/>
      <c r="G39" s="4"/>
      <c r="H39" s="2"/>
    </row>
    <row r="40" spans="1:8" ht="18.75" customHeight="1">
      <c r="A40" s="2"/>
      <c r="B40" s="2"/>
      <c r="C40" s="2"/>
      <c r="D40" s="2"/>
      <c r="E40" s="7"/>
      <c r="F40" s="3"/>
      <c r="G40" s="1"/>
      <c r="H40" s="2"/>
    </row>
    <row r="41" spans="1:8" ht="18.75" customHeight="1">
      <c r="A41" s="2"/>
      <c r="B41" s="2"/>
      <c r="C41" s="7"/>
      <c r="D41" s="7"/>
      <c r="E41" s="7"/>
      <c r="F41" s="1"/>
      <c r="G41" s="1"/>
      <c r="H41" s="2"/>
    </row>
    <row r="42" spans="1:8" ht="18.75" customHeight="1">
      <c r="A42" s="2"/>
      <c r="B42" s="2"/>
      <c r="C42" s="2"/>
      <c r="D42" s="2"/>
      <c r="E42" s="2"/>
      <c r="F42" s="1"/>
      <c r="G42" s="1"/>
      <c r="H42" s="2"/>
    </row>
    <row r="43" spans="1:8" ht="18.75" customHeight="1">
      <c r="A43" s="2"/>
      <c r="B43" s="2"/>
      <c r="C43" s="8"/>
      <c r="D43" s="8"/>
      <c r="E43" s="7"/>
      <c r="F43" s="4"/>
      <c r="G43" s="1"/>
      <c r="H43" s="2"/>
    </row>
    <row r="44" spans="1:8" ht="18.75" customHeight="1">
      <c r="A44" s="2"/>
      <c r="B44" s="2"/>
      <c r="C44" s="8"/>
      <c r="D44" s="8"/>
      <c r="E44" s="7"/>
      <c r="F44" s="5"/>
      <c r="G44" s="1"/>
      <c r="H44" s="2"/>
    </row>
    <row r="45" spans="1:8" ht="18.75" customHeight="1">
      <c r="A45" s="2"/>
      <c r="B45" s="2"/>
      <c r="C45" s="8"/>
      <c r="D45" s="8"/>
      <c r="E45" s="7"/>
      <c r="F45" s="1"/>
      <c r="G45" s="1"/>
      <c r="H45" s="2"/>
    </row>
    <row r="46" spans="1:8" ht="18.75" customHeight="1">
      <c r="A46" s="2"/>
      <c r="B46" s="2"/>
      <c r="C46" s="8"/>
      <c r="D46" s="8"/>
      <c r="E46" s="7"/>
      <c r="F46" s="1"/>
      <c r="G46" s="1"/>
      <c r="H46" s="2"/>
    </row>
    <row r="47" spans="1:8" ht="18.75" customHeight="1">
      <c r="A47" s="2"/>
      <c r="B47" s="2"/>
      <c r="C47" s="8"/>
      <c r="D47" s="8"/>
      <c r="E47" s="7"/>
      <c r="F47" s="1"/>
      <c r="G47" s="1"/>
      <c r="H47" s="2"/>
    </row>
    <row r="48" spans="1:8" ht="18.75" customHeight="1">
      <c r="A48" s="2"/>
      <c r="B48" s="2"/>
      <c r="C48" s="8"/>
      <c r="D48" s="8"/>
      <c r="E48" s="7"/>
      <c r="F48" s="1"/>
      <c r="G48" s="1"/>
      <c r="H48" s="2"/>
    </row>
    <row r="49" spans="1:8" ht="18.75" customHeight="1">
      <c r="A49" s="2"/>
      <c r="B49" s="2"/>
      <c r="C49" s="8"/>
      <c r="D49" s="8"/>
      <c r="E49" s="7"/>
      <c r="F49" s="1"/>
      <c r="G49" s="1"/>
      <c r="H49" s="2"/>
    </row>
    <row r="50" spans="1:8" ht="18.75" customHeight="1">
      <c r="A50" s="2"/>
      <c r="B50" s="2"/>
      <c r="C50" s="8"/>
      <c r="D50" s="8"/>
      <c r="E50" s="7"/>
      <c r="F50" s="4"/>
      <c r="G50" s="1"/>
      <c r="H50" s="2"/>
    </row>
    <row r="51" spans="1:8" ht="18.75" customHeight="1">
      <c r="A51" s="2"/>
      <c r="B51" s="2"/>
      <c r="C51" s="8"/>
      <c r="D51" s="8"/>
      <c r="E51" s="7"/>
      <c r="F51" s="4"/>
      <c r="G51" s="1"/>
      <c r="H51" s="2"/>
    </row>
    <row r="52" spans="1:8" ht="18.75" customHeight="1">
      <c r="A52" s="2"/>
      <c r="B52" s="2"/>
      <c r="C52" s="8"/>
      <c r="D52" s="8"/>
      <c r="E52" s="7"/>
      <c r="F52" s="1"/>
      <c r="G52" s="1"/>
      <c r="H52" s="2"/>
    </row>
    <row r="53" spans="1:8" ht="18.75" customHeight="1">
      <c r="A53" s="2"/>
      <c r="B53" s="2"/>
      <c r="C53" s="8"/>
      <c r="D53" s="8"/>
      <c r="E53" s="7"/>
      <c r="F53" s="26"/>
      <c r="G53" s="1"/>
      <c r="H53" s="2"/>
    </row>
    <row r="54" spans="1:8" ht="18.75" customHeight="1">
      <c r="A54" s="2"/>
      <c r="B54" s="2"/>
      <c r="C54" s="8"/>
      <c r="D54" s="8"/>
      <c r="E54" s="7"/>
      <c r="F54" s="1"/>
      <c r="G54" s="1"/>
      <c r="H54" s="2"/>
    </row>
    <row r="55" spans="1:8" ht="18.75" customHeight="1">
      <c r="A55" s="2"/>
      <c r="B55" s="2"/>
      <c r="C55" s="7"/>
      <c r="D55" s="7"/>
      <c r="E55" s="7"/>
      <c r="F55" s="5"/>
      <c r="G55" s="1"/>
      <c r="H55" s="2"/>
    </row>
    <row r="56" spans="1:8" ht="18.75" customHeight="1">
      <c r="A56" s="2"/>
      <c r="B56" s="2"/>
      <c r="C56" s="8"/>
      <c r="D56" s="8"/>
      <c r="G56" s="1"/>
      <c r="H56" s="2"/>
    </row>
  </sheetData>
  <sortState ref="A28:L29">
    <sortCondition ref="C28:C29"/>
  </sortState>
  <mergeCells count="2">
    <mergeCell ref="A1:I1"/>
    <mergeCell ref="A2:I2"/>
  </mergeCells>
  <dataValidations count="2">
    <dataValidation allowBlank="1" showInputMessage="1" showErrorMessage="1" sqref="F42:F45 G33:G36 E32"/>
    <dataValidation allowBlank="1" showErrorMessage="1" sqref="G6:G29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opLeftCell="A13" workbookViewId="0">
      <selection activeCell="L6" sqref="L6"/>
    </sheetView>
  </sheetViews>
  <sheetFormatPr defaultRowHeight="12.75"/>
  <cols>
    <col min="1" max="1" width="3.7109375" customWidth="1"/>
    <col min="2" max="2" width="12.7109375" customWidth="1"/>
    <col min="3" max="3" width="11.140625" customWidth="1"/>
    <col min="4" max="4" width="9.140625" customWidth="1"/>
    <col min="5" max="5" width="14.42578125" customWidth="1"/>
    <col min="6" max="6" width="13" customWidth="1"/>
    <col min="7" max="7" width="36.28515625" customWidth="1"/>
    <col min="8" max="10" width="5.42578125" customWidth="1"/>
    <col min="11" max="11" width="6.5703125" customWidth="1"/>
    <col min="12" max="12" width="9.5703125" customWidth="1"/>
  </cols>
  <sheetData>
    <row r="1" spans="1:12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>
      <c r="A2" s="56" t="s">
        <v>118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>
      <c r="A3" s="21" t="s">
        <v>1</v>
      </c>
      <c r="B3" s="21"/>
      <c r="C3" s="21" t="s">
        <v>179</v>
      </c>
      <c r="D3" s="21"/>
      <c r="E3" s="21"/>
      <c r="F3" s="21" t="s">
        <v>31</v>
      </c>
      <c r="H3" s="21"/>
      <c r="I3" s="21"/>
      <c r="J3" s="21"/>
      <c r="K3" s="21"/>
      <c r="L3" s="21"/>
    </row>
    <row r="4" spans="1:12">
      <c r="A4" s="21" t="s">
        <v>22</v>
      </c>
      <c r="B4" s="21"/>
      <c r="C4" s="22" t="s">
        <v>53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63.75">
      <c r="A5" s="43" t="s">
        <v>0</v>
      </c>
      <c r="B5" s="43" t="s">
        <v>3</v>
      </c>
      <c r="C5" s="44" t="s">
        <v>4</v>
      </c>
      <c r="D5" s="44" t="s">
        <v>5</v>
      </c>
      <c r="E5" s="44" t="s">
        <v>6</v>
      </c>
      <c r="F5" s="45" t="s">
        <v>7</v>
      </c>
      <c r="G5" s="45" t="s">
        <v>8</v>
      </c>
      <c r="H5" s="44" t="s">
        <v>9</v>
      </c>
      <c r="I5" s="44" t="s">
        <v>119</v>
      </c>
      <c r="J5" s="44" t="s">
        <v>120</v>
      </c>
      <c r="K5" s="45" t="s">
        <v>10</v>
      </c>
      <c r="L5" s="44" t="s">
        <v>11</v>
      </c>
    </row>
    <row r="6" spans="1:12" ht="41.25" customHeight="1">
      <c r="A6" s="20">
        <v>1</v>
      </c>
      <c r="B6" s="20" t="s">
        <v>2</v>
      </c>
      <c r="C6" s="10" t="s">
        <v>131</v>
      </c>
      <c r="D6" s="10" t="s">
        <v>26</v>
      </c>
      <c r="E6" s="10" t="s">
        <v>132</v>
      </c>
      <c r="F6" s="18">
        <v>37459</v>
      </c>
      <c r="G6" s="19" t="s">
        <v>45</v>
      </c>
      <c r="H6" s="16">
        <v>9</v>
      </c>
      <c r="I6" s="16">
        <v>50</v>
      </c>
      <c r="J6" s="16">
        <v>95</v>
      </c>
      <c r="K6" s="16">
        <f t="shared" ref="K6:K18" si="0">I6+J6</f>
        <v>145</v>
      </c>
      <c r="L6" s="9"/>
    </row>
    <row r="7" spans="1:12" ht="41.25" customHeight="1">
      <c r="A7" s="20">
        <f>A6+1</f>
        <v>2</v>
      </c>
      <c r="B7" s="19" t="s">
        <v>2</v>
      </c>
      <c r="C7" s="20" t="s">
        <v>126</v>
      </c>
      <c r="D7" s="20" t="s">
        <v>127</v>
      </c>
      <c r="E7" s="20" t="s">
        <v>128</v>
      </c>
      <c r="F7" s="18">
        <v>37544</v>
      </c>
      <c r="G7" s="19" t="s">
        <v>34</v>
      </c>
      <c r="H7" s="16">
        <v>9</v>
      </c>
      <c r="I7" s="16">
        <v>55</v>
      </c>
      <c r="J7" s="16">
        <v>79</v>
      </c>
      <c r="K7" s="16">
        <f t="shared" si="0"/>
        <v>134</v>
      </c>
      <c r="L7" s="9"/>
    </row>
    <row r="8" spans="1:12" ht="41.25" customHeight="1">
      <c r="A8" s="20">
        <f t="shared" ref="A8:A18" si="1">A7+1</f>
        <v>3</v>
      </c>
      <c r="B8" s="19" t="s">
        <v>2</v>
      </c>
      <c r="C8" s="20" t="s">
        <v>125</v>
      </c>
      <c r="D8" s="20" t="s">
        <v>71</v>
      </c>
      <c r="E8" s="20" t="s">
        <v>64</v>
      </c>
      <c r="F8" s="18">
        <v>37412</v>
      </c>
      <c r="G8" s="19" t="s">
        <v>19</v>
      </c>
      <c r="H8" s="16">
        <v>9</v>
      </c>
      <c r="I8" s="16">
        <v>55</v>
      </c>
      <c r="J8" s="16">
        <v>71</v>
      </c>
      <c r="K8" s="16">
        <f t="shared" si="0"/>
        <v>126</v>
      </c>
      <c r="L8" s="9"/>
    </row>
    <row r="9" spans="1:12" ht="41.25" customHeight="1">
      <c r="A9" s="20">
        <f t="shared" si="1"/>
        <v>4</v>
      </c>
      <c r="B9" s="19" t="s">
        <v>2</v>
      </c>
      <c r="C9" s="20" t="s">
        <v>133</v>
      </c>
      <c r="D9" s="20" t="s">
        <v>66</v>
      </c>
      <c r="E9" s="20" t="s">
        <v>64</v>
      </c>
      <c r="F9" s="18">
        <v>37460</v>
      </c>
      <c r="G9" s="19" t="s">
        <v>45</v>
      </c>
      <c r="H9" s="16">
        <v>9</v>
      </c>
      <c r="I9" s="16">
        <v>29</v>
      </c>
      <c r="J9" s="16">
        <v>96</v>
      </c>
      <c r="K9" s="16">
        <f t="shared" si="0"/>
        <v>125</v>
      </c>
      <c r="L9" s="9"/>
    </row>
    <row r="10" spans="1:12" ht="41.25" customHeight="1">
      <c r="A10" s="20">
        <f t="shared" si="1"/>
        <v>5</v>
      </c>
      <c r="B10" s="20" t="s">
        <v>2</v>
      </c>
      <c r="C10" s="20" t="s">
        <v>142</v>
      </c>
      <c r="D10" s="20" t="s">
        <v>17</v>
      </c>
      <c r="E10" s="19" t="s">
        <v>14</v>
      </c>
      <c r="F10" s="18">
        <v>37319</v>
      </c>
      <c r="G10" s="19" t="s">
        <v>20</v>
      </c>
      <c r="H10" s="16">
        <v>9</v>
      </c>
      <c r="I10" s="16">
        <v>44</v>
      </c>
      <c r="J10" s="16">
        <v>76</v>
      </c>
      <c r="K10" s="16">
        <f t="shared" si="0"/>
        <v>120</v>
      </c>
      <c r="L10" s="9"/>
    </row>
    <row r="11" spans="1:12" ht="41.25" customHeight="1">
      <c r="A11" s="20">
        <f t="shared" si="1"/>
        <v>6</v>
      </c>
      <c r="B11" s="20" t="s">
        <v>2</v>
      </c>
      <c r="C11" s="20" t="s">
        <v>137</v>
      </c>
      <c r="D11" s="20" t="s">
        <v>138</v>
      </c>
      <c r="E11" s="19" t="s">
        <v>128</v>
      </c>
      <c r="F11" s="18">
        <v>37635</v>
      </c>
      <c r="G11" s="19" t="s">
        <v>27</v>
      </c>
      <c r="H11" s="16">
        <v>9</v>
      </c>
      <c r="I11" s="16">
        <v>45</v>
      </c>
      <c r="J11" s="16">
        <v>68</v>
      </c>
      <c r="K11" s="16">
        <f t="shared" si="0"/>
        <v>113</v>
      </c>
      <c r="L11" s="9"/>
    </row>
    <row r="12" spans="1:12" ht="58.5" customHeight="1">
      <c r="A12" s="20">
        <f t="shared" si="1"/>
        <v>7</v>
      </c>
      <c r="B12" s="19" t="s">
        <v>2</v>
      </c>
      <c r="C12" s="20" t="s">
        <v>129</v>
      </c>
      <c r="D12" s="20" t="s">
        <v>32</v>
      </c>
      <c r="E12" s="20" t="s">
        <v>15</v>
      </c>
      <c r="F12" s="18"/>
      <c r="G12" s="19" t="s">
        <v>33</v>
      </c>
      <c r="H12" s="16">
        <v>9</v>
      </c>
      <c r="I12" s="16">
        <v>32</v>
      </c>
      <c r="J12" s="16">
        <v>74</v>
      </c>
      <c r="K12" s="16">
        <f t="shared" si="0"/>
        <v>106</v>
      </c>
      <c r="L12" s="9"/>
    </row>
    <row r="13" spans="1:12" ht="41.25" customHeight="1">
      <c r="A13" s="20">
        <f t="shared" si="1"/>
        <v>8</v>
      </c>
      <c r="B13" s="20" t="s">
        <v>2</v>
      </c>
      <c r="C13" s="20" t="s">
        <v>161</v>
      </c>
      <c r="D13" s="20" t="s">
        <v>162</v>
      </c>
      <c r="E13" s="19" t="s">
        <v>128</v>
      </c>
      <c r="F13" s="18">
        <v>37556</v>
      </c>
      <c r="G13" s="19" t="s">
        <v>21</v>
      </c>
      <c r="H13" s="16">
        <v>9</v>
      </c>
      <c r="I13" s="16">
        <v>55</v>
      </c>
      <c r="J13" s="16">
        <v>41</v>
      </c>
      <c r="K13" s="16">
        <f t="shared" si="0"/>
        <v>96</v>
      </c>
      <c r="L13" s="9"/>
    </row>
    <row r="14" spans="1:12" ht="41.25" customHeight="1">
      <c r="A14" s="20">
        <f t="shared" si="1"/>
        <v>9</v>
      </c>
      <c r="B14" s="19" t="s">
        <v>2</v>
      </c>
      <c r="C14" s="20" t="s">
        <v>122</v>
      </c>
      <c r="D14" s="20" t="s">
        <v>123</v>
      </c>
      <c r="E14" s="20" t="s">
        <v>124</v>
      </c>
      <c r="F14" s="18">
        <v>37505</v>
      </c>
      <c r="G14" s="19" t="s">
        <v>19</v>
      </c>
      <c r="H14" s="16">
        <v>9</v>
      </c>
      <c r="I14" s="16">
        <v>35</v>
      </c>
      <c r="J14" s="16">
        <v>58</v>
      </c>
      <c r="K14" s="16">
        <f t="shared" si="0"/>
        <v>93</v>
      </c>
      <c r="L14" s="9"/>
    </row>
    <row r="15" spans="1:12" ht="41.25" customHeight="1">
      <c r="A15" s="20">
        <f t="shared" si="1"/>
        <v>10</v>
      </c>
      <c r="B15" s="20" t="s">
        <v>2</v>
      </c>
      <c r="C15" s="20" t="s">
        <v>136</v>
      </c>
      <c r="D15" s="20" t="s">
        <v>78</v>
      </c>
      <c r="E15" s="19" t="s">
        <v>135</v>
      </c>
      <c r="F15" s="18">
        <v>37353</v>
      </c>
      <c r="G15" s="19" t="s">
        <v>27</v>
      </c>
      <c r="H15" s="16">
        <v>9</v>
      </c>
      <c r="I15" s="16">
        <v>26</v>
      </c>
      <c r="J15" s="16">
        <v>65</v>
      </c>
      <c r="K15" s="16">
        <f t="shared" si="0"/>
        <v>91</v>
      </c>
      <c r="L15" s="9"/>
    </row>
    <row r="16" spans="1:12" ht="41.25" customHeight="1">
      <c r="A16" s="20">
        <f t="shared" si="1"/>
        <v>11</v>
      </c>
      <c r="B16" s="19" t="s">
        <v>2</v>
      </c>
      <c r="C16" s="20" t="s">
        <v>46</v>
      </c>
      <c r="D16" s="20" t="s">
        <v>36</v>
      </c>
      <c r="E16" s="20" t="s">
        <v>47</v>
      </c>
      <c r="F16" s="18">
        <v>37420</v>
      </c>
      <c r="G16" s="19" t="s">
        <v>48</v>
      </c>
      <c r="H16" s="16">
        <v>9</v>
      </c>
      <c r="I16" s="16">
        <v>42</v>
      </c>
      <c r="J16" s="16">
        <v>39</v>
      </c>
      <c r="K16" s="16">
        <f t="shared" si="0"/>
        <v>81</v>
      </c>
      <c r="L16" s="9"/>
    </row>
    <row r="17" spans="1:12" ht="41.25" customHeight="1">
      <c r="A17" s="20">
        <f t="shared" si="1"/>
        <v>12</v>
      </c>
      <c r="B17" s="20" t="s">
        <v>2</v>
      </c>
      <c r="C17" s="20" t="s">
        <v>139</v>
      </c>
      <c r="D17" s="20" t="s">
        <v>140</v>
      </c>
      <c r="E17" s="19" t="s">
        <v>141</v>
      </c>
      <c r="F17" s="18">
        <v>37862</v>
      </c>
      <c r="G17" s="19" t="s">
        <v>98</v>
      </c>
      <c r="H17" s="16">
        <v>9</v>
      </c>
      <c r="I17" s="16">
        <v>37</v>
      </c>
      <c r="J17" s="16">
        <v>38</v>
      </c>
      <c r="K17" s="16">
        <f t="shared" si="0"/>
        <v>75</v>
      </c>
      <c r="L17" s="9"/>
    </row>
    <row r="18" spans="1:12" ht="41.25" customHeight="1">
      <c r="A18" s="20">
        <f t="shared" si="1"/>
        <v>13</v>
      </c>
      <c r="B18" s="19" t="s">
        <v>2</v>
      </c>
      <c r="C18" s="20" t="s">
        <v>130</v>
      </c>
      <c r="D18" s="20" t="s">
        <v>84</v>
      </c>
      <c r="E18" s="20" t="s">
        <v>64</v>
      </c>
      <c r="F18" s="18">
        <v>37953</v>
      </c>
      <c r="G18" s="19" t="s">
        <v>74</v>
      </c>
      <c r="H18" s="16">
        <v>9</v>
      </c>
      <c r="I18" s="16">
        <v>31</v>
      </c>
      <c r="J18" s="16">
        <v>0</v>
      </c>
      <c r="K18" s="16">
        <f t="shared" si="0"/>
        <v>31</v>
      </c>
      <c r="L18" s="9"/>
    </row>
    <row r="20" spans="1:12" ht="15.75">
      <c r="C20" s="41" t="s">
        <v>49</v>
      </c>
      <c r="D20" s="38"/>
      <c r="E20" s="34" t="s">
        <v>106</v>
      </c>
      <c r="F20" s="39"/>
      <c r="G20" s="2"/>
    </row>
    <row r="21" spans="1:12" ht="18" customHeight="1">
      <c r="C21" s="41" t="s">
        <v>50</v>
      </c>
      <c r="D21" s="38"/>
      <c r="E21" s="34" t="s">
        <v>51</v>
      </c>
      <c r="F21" s="37"/>
      <c r="G21" s="1"/>
    </row>
    <row r="22" spans="1:12" ht="27.75" customHeight="1">
      <c r="C22" s="33" t="s">
        <v>30</v>
      </c>
      <c r="D22" s="38"/>
      <c r="E22" s="34" t="s">
        <v>107</v>
      </c>
      <c r="F22" s="37"/>
      <c r="G22" s="42" t="s">
        <v>113</v>
      </c>
    </row>
    <row r="23" spans="1:12" ht="18" customHeight="1">
      <c r="C23" s="47"/>
      <c r="D23" s="47"/>
      <c r="E23" s="34" t="s">
        <v>108</v>
      </c>
      <c r="F23" s="37"/>
      <c r="G23" s="34" t="s">
        <v>114</v>
      </c>
    </row>
    <row r="24" spans="1:12" ht="18" customHeight="1">
      <c r="C24" s="38"/>
      <c r="D24" s="38"/>
      <c r="E24" s="46" t="s">
        <v>109</v>
      </c>
      <c r="F24" s="37"/>
      <c r="G24" s="34" t="s">
        <v>115</v>
      </c>
    </row>
    <row r="25" spans="1:12" ht="18" customHeight="1">
      <c r="C25" s="38"/>
      <c r="D25" s="38"/>
      <c r="E25" s="34" t="s">
        <v>110</v>
      </c>
      <c r="F25" s="37"/>
      <c r="G25" s="46" t="s">
        <v>116</v>
      </c>
    </row>
    <row r="26" spans="1:12" ht="18" customHeight="1">
      <c r="C26" s="8"/>
      <c r="D26" s="8"/>
      <c r="E26" s="36" t="s">
        <v>111</v>
      </c>
      <c r="F26" s="1"/>
      <c r="G26" s="34" t="s">
        <v>117</v>
      </c>
    </row>
    <row r="27" spans="1:12" ht="24.75" customHeight="1">
      <c r="C27" s="2"/>
      <c r="D27" s="2"/>
      <c r="E27" s="34" t="s">
        <v>112</v>
      </c>
      <c r="F27" s="1"/>
      <c r="G27" s="34"/>
    </row>
    <row r="28" spans="1:12" ht="18" customHeight="1">
      <c r="C28" s="35"/>
      <c r="D28" s="35"/>
      <c r="E28" s="28"/>
      <c r="F28" s="35"/>
    </row>
    <row r="29" spans="1:12" ht="18" customHeight="1">
      <c r="C29" s="35"/>
      <c r="D29" s="35"/>
      <c r="E29" s="34"/>
      <c r="F29" s="35"/>
    </row>
    <row r="30" spans="1:12" ht="18" customHeight="1"/>
    <row r="31" spans="1:12" ht="18" customHeight="1"/>
    <row r="32" spans="1:12" ht="18" customHeight="1"/>
    <row r="33" ht="18" customHeight="1"/>
    <row r="34" ht="18" customHeight="1"/>
    <row r="35" ht="18" customHeight="1"/>
  </sheetData>
  <sortState ref="A5:L18">
    <sortCondition descending="1" ref="K5:K18"/>
  </sortState>
  <mergeCells count="2">
    <mergeCell ref="A1:L1"/>
    <mergeCell ref="A2:L2"/>
  </mergeCells>
  <dataValidations count="2">
    <dataValidation allowBlank="1" showInputMessage="1" showErrorMessage="1" sqref="G24:G27 E21"/>
    <dataValidation allowBlank="1" showErrorMessage="1" sqref="G20:G21 G6:G18">
      <formula1>0</formula1>
      <formula2>0</formula2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L6" sqref="L6:L22"/>
    </sheetView>
  </sheetViews>
  <sheetFormatPr defaultRowHeight="12.75"/>
  <cols>
    <col min="1" max="1" width="3.7109375" customWidth="1"/>
    <col min="2" max="2" width="12.7109375" customWidth="1"/>
    <col min="3" max="3" width="11.140625" customWidth="1"/>
    <col min="4" max="4" width="9.140625" customWidth="1"/>
    <col min="5" max="5" width="12.5703125" customWidth="1"/>
    <col min="6" max="6" width="10.7109375" customWidth="1"/>
    <col min="7" max="7" width="33.140625" customWidth="1"/>
    <col min="8" max="10" width="5.42578125" customWidth="1"/>
    <col min="11" max="11" width="8.28515625" customWidth="1"/>
    <col min="12" max="12" width="9.85546875" customWidth="1"/>
  </cols>
  <sheetData>
    <row r="1" spans="1:12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>
      <c r="A2" s="56" t="s">
        <v>118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>
      <c r="A3" s="21" t="s">
        <v>1</v>
      </c>
      <c r="B3" s="21"/>
      <c r="C3" s="21" t="s">
        <v>179</v>
      </c>
      <c r="D3" s="21"/>
      <c r="E3" s="21"/>
      <c r="F3" s="21" t="s">
        <v>121</v>
      </c>
      <c r="H3" s="21"/>
      <c r="I3" s="21"/>
      <c r="J3" s="21"/>
      <c r="K3" s="21"/>
      <c r="L3" s="21"/>
    </row>
    <row r="4" spans="1:12">
      <c r="A4" s="21" t="s">
        <v>22</v>
      </c>
      <c r="B4" s="21"/>
      <c r="C4" s="22" t="s">
        <v>53</v>
      </c>
      <c r="D4" s="21"/>
      <c r="E4" s="21"/>
      <c r="F4" s="21"/>
      <c r="G4" s="21"/>
      <c r="H4" s="21"/>
      <c r="I4" s="21"/>
      <c r="J4" s="21"/>
      <c r="K4" s="21"/>
      <c r="L4" s="21"/>
    </row>
    <row r="5" spans="1:12" ht="51" customHeight="1">
      <c r="A5" s="43" t="s">
        <v>0</v>
      </c>
      <c r="B5" s="43" t="s">
        <v>3</v>
      </c>
      <c r="C5" s="44" t="s">
        <v>4</v>
      </c>
      <c r="D5" s="44" t="s">
        <v>5</v>
      </c>
      <c r="E5" s="44" t="s">
        <v>6</v>
      </c>
      <c r="F5" s="45" t="s">
        <v>7</v>
      </c>
      <c r="G5" s="45" t="s">
        <v>8</v>
      </c>
      <c r="H5" s="44" t="s">
        <v>9</v>
      </c>
      <c r="I5" s="44" t="s">
        <v>119</v>
      </c>
      <c r="J5" s="44" t="s">
        <v>120</v>
      </c>
      <c r="K5" s="45" t="s">
        <v>10</v>
      </c>
      <c r="L5" s="44" t="s">
        <v>11</v>
      </c>
    </row>
    <row r="6" spans="1:12" ht="51" customHeight="1">
      <c r="A6" s="43">
        <v>1</v>
      </c>
      <c r="B6" s="51" t="s">
        <v>2</v>
      </c>
      <c r="C6" s="54" t="s">
        <v>153</v>
      </c>
      <c r="D6" s="54" t="s">
        <v>154</v>
      </c>
      <c r="E6" s="54" t="s">
        <v>155</v>
      </c>
      <c r="F6" s="53">
        <v>36948</v>
      </c>
      <c r="G6" s="19" t="s">
        <v>45</v>
      </c>
      <c r="H6" s="50">
        <v>11</v>
      </c>
      <c r="I6" s="50">
        <v>42</v>
      </c>
      <c r="J6" s="50">
        <v>95</v>
      </c>
      <c r="K6" s="52">
        <f t="shared" ref="K6:K22" si="0">I6+J6</f>
        <v>137</v>
      </c>
      <c r="L6" s="50"/>
    </row>
    <row r="7" spans="1:12" ht="51" customHeight="1">
      <c r="A7" s="20">
        <f>A6+1</f>
        <v>2</v>
      </c>
      <c r="B7" s="20" t="s">
        <v>2</v>
      </c>
      <c r="C7" s="20" t="s">
        <v>167</v>
      </c>
      <c r="D7" s="20" t="s">
        <v>127</v>
      </c>
      <c r="E7" s="20" t="s">
        <v>144</v>
      </c>
      <c r="F7" s="18">
        <v>36546</v>
      </c>
      <c r="G7" s="19" t="s">
        <v>27</v>
      </c>
      <c r="H7" s="16">
        <v>11</v>
      </c>
      <c r="I7" s="16">
        <v>40</v>
      </c>
      <c r="J7" s="16">
        <v>96</v>
      </c>
      <c r="K7" s="52">
        <f t="shared" si="0"/>
        <v>136</v>
      </c>
      <c r="L7" s="9"/>
    </row>
    <row r="8" spans="1:12" ht="51" customHeight="1">
      <c r="A8" s="20">
        <f t="shared" ref="A8:A22" si="1">A7+1</f>
        <v>3</v>
      </c>
      <c r="B8" s="51" t="s">
        <v>2</v>
      </c>
      <c r="C8" s="54" t="s">
        <v>149</v>
      </c>
      <c r="D8" s="54" t="s">
        <v>101</v>
      </c>
      <c r="E8" s="54" t="s">
        <v>64</v>
      </c>
      <c r="F8" s="53">
        <v>37476</v>
      </c>
      <c r="G8" s="19" t="s">
        <v>33</v>
      </c>
      <c r="H8" s="50">
        <v>10</v>
      </c>
      <c r="I8" s="50">
        <v>42</v>
      </c>
      <c r="J8" s="50">
        <v>92</v>
      </c>
      <c r="K8" s="52">
        <f t="shared" si="0"/>
        <v>134</v>
      </c>
      <c r="L8" s="50"/>
    </row>
    <row r="9" spans="1:12" ht="51" customHeight="1">
      <c r="A9" s="20">
        <f t="shared" si="1"/>
        <v>4</v>
      </c>
      <c r="B9" s="20" t="s">
        <v>2</v>
      </c>
      <c r="C9" s="20" t="s">
        <v>173</v>
      </c>
      <c r="D9" s="20" t="s">
        <v>174</v>
      </c>
      <c r="E9" s="20" t="s">
        <v>175</v>
      </c>
      <c r="F9" s="18">
        <v>37154</v>
      </c>
      <c r="G9" s="19" t="s">
        <v>102</v>
      </c>
      <c r="H9" s="16">
        <v>10</v>
      </c>
      <c r="I9" s="16">
        <v>33</v>
      </c>
      <c r="J9" s="16">
        <v>93</v>
      </c>
      <c r="K9" s="52">
        <f t="shared" si="0"/>
        <v>126</v>
      </c>
      <c r="L9" s="50"/>
    </row>
    <row r="10" spans="1:12" ht="51" customHeight="1">
      <c r="A10" s="20">
        <f t="shared" si="1"/>
        <v>5</v>
      </c>
      <c r="B10" s="51" t="s">
        <v>2</v>
      </c>
      <c r="C10" s="54" t="s">
        <v>151</v>
      </c>
      <c r="D10" s="54" t="s">
        <v>18</v>
      </c>
      <c r="E10" s="54" t="s">
        <v>152</v>
      </c>
      <c r="F10" s="53">
        <v>36988</v>
      </c>
      <c r="G10" s="19" t="s">
        <v>45</v>
      </c>
      <c r="H10" s="50">
        <v>10</v>
      </c>
      <c r="I10" s="50">
        <v>33</v>
      </c>
      <c r="J10" s="50">
        <v>92</v>
      </c>
      <c r="K10" s="52">
        <f t="shared" si="0"/>
        <v>125</v>
      </c>
      <c r="L10" s="50"/>
    </row>
    <row r="11" spans="1:12" ht="51" customHeight="1">
      <c r="A11" s="20">
        <f t="shared" si="1"/>
        <v>6</v>
      </c>
      <c r="B11" s="19" t="s">
        <v>2</v>
      </c>
      <c r="C11" s="20" t="s">
        <v>166</v>
      </c>
      <c r="D11" s="20" t="s">
        <v>89</v>
      </c>
      <c r="E11" s="20" t="s">
        <v>57</v>
      </c>
      <c r="F11" s="18">
        <v>37067</v>
      </c>
      <c r="G11" s="19" t="s">
        <v>27</v>
      </c>
      <c r="H11" s="16">
        <v>10</v>
      </c>
      <c r="I11" s="16">
        <v>43</v>
      </c>
      <c r="J11" s="16">
        <v>80</v>
      </c>
      <c r="K11" s="52">
        <f t="shared" si="0"/>
        <v>123</v>
      </c>
      <c r="L11" s="9"/>
    </row>
    <row r="12" spans="1:12" ht="51" customHeight="1">
      <c r="A12" s="20">
        <f t="shared" si="1"/>
        <v>7</v>
      </c>
      <c r="B12" s="51" t="s">
        <v>2</v>
      </c>
      <c r="C12" s="54" t="s">
        <v>159</v>
      </c>
      <c r="D12" s="54" t="s">
        <v>78</v>
      </c>
      <c r="E12" s="54" t="s">
        <v>160</v>
      </c>
      <c r="F12" s="53">
        <v>37125</v>
      </c>
      <c r="G12" s="19" t="s">
        <v>21</v>
      </c>
      <c r="H12" s="50">
        <v>11</v>
      </c>
      <c r="I12" s="50">
        <v>41</v>
      </c>
      <c r="J12" s="50">
        <v>79</v>
      </c>
      <c r="K12" s="52">
        <f t="shared" si="0"/>
        <v>120</v>
      </c>
      <c r="L12" s="9"/>
    </row>
    <row r="13" spans="1:12" ht="51" customHeight="1">
      <c r="A13" s="20">
        <f t="shared" si="1"/>
        <v>8</v>
      </c>
      <c r="B13" s="51" t="s">
        <v>2</v>
      </c>
      <c r="C13" s="54" t="s">
        <v>156</v>
      </c>
      <c r="D13" s="54" t="s">
        <v>157</v>
      </c>
      <c r="E13" s="54" t="s">
        <v>12</v>
      </c>
      <c r="F13" s="53">
        <v>36873</v>
      </c>
      <c r="G13" s="19" t="s">
        <v>45</v>
      </c>
      <c r="H13" s="50">
        <v>11</v>
      </c>
      <c r="I13" s="50">
        <v>33</v>
      </c>
      <c r="J13" s="50">
        <v>85</v>
      </c>
      <c r="K13" s="52">
        <f t="shared" si="0"/>
        <v>118</v>
      </c>
      <c r="L13" s="9"/>
    </row>
    <row r="14" spans="1:12" ht="51" customHeight="1">
      <c r="A14" s="20">
        <f t="shared" si="1"/>
        <v>9</v>
      </c>
      <c r="B14" s="20" t="s">
        <v>2</v>
      </c>
      <c r="C14" s="20" t="s">
        <v>176</v>
      </c>
      <c r="D14" s="20" t="s">
        <v>177</v>
      </c>
      <c r="E14" s="20" t="s">
        <v>64</v>
      </c>
      <c r="F14" s="18">
        <v>36867</v>
      </c>
      <c r="G14" s="19" t="s">
        <v>25</v>
      </c>
      <c r="H14" s="16">
        <v>11</v>
      </c>
      <c r="I14" s="16">
        <v>34</v>
      </c>
      <c r="J14" s="16">
        <v>75</v>
      </c>
      <c r="K14" s="52">
        <f t="shared" si="0"/>
        <v>109</v>
      </c>
      <c r="L14" s="9"/>
    </row>
    <row r="15" spans="1:12" ht="51" customHeight="1">
      <c r="A15" s="20">
        <f t="shared" si="1"/>
        <v>10</v>
      </c>
      <c r="B15" s="51" t="s">
        <v>2</v>
      </c>
      <c r="C15" s="54" t="s">
        <v>148</v>
      </c>
      <c r="D15" s="54" t="s">
        <v>105</v>
      </c>
      <c r="E15" s="54" t="s">
        <v>16</v>
      </c>
      <c r="F15" s="53">
        <v>37270</v>
      </c>
      <c r="G15" s="19" t="s">
        <v>34</v>
      </c>
      <c r="H15" s="50">
        <v>10</v>
      </c>
      <c r="I15" s="50">
        <v>38</v>
      </c>
      <c r="J15" s="50">
        <v>69</v>
      </c>
      <c r="K15" s="52">
        <f t="shared" si="0"/>
        <v>107</v>
      </c>
      <c r="L15" s="9"/>
    </row>
    <row r="16" spans="1:12" ht="62.25" customHeight="1">
      <c r="A16" s="20">
        <f t="shared" si="1"/>
        <v>11</v>
      </c>
      <c r="B16" s="51" t="s">
        <v>2</v>
      </c>
      <c r="C16" s="54" t="s">
        <v>145</v>
      </c>
      <c r="D16" s="54" t="s">
        <v>146</v>
      </c>
      <c r="E16" s="54" t="s">
        <v>147</v>
      </c>
      <c r="F16" s="53">
        <v>37035</v>
      </c>
      <c r="G16" s="19" t="s">
        <v>19</v>
      </c>
      <c r="H16" s="50">
        <v>10</v>
      </c>
      <c r="I16" s="50">
        <v>31</v>
      </c>
      <c r="J16" s="50">
        <v>69</v>
      </c>
      <c r="K16" s="52">
        <f t="shared" si="0"/>
        <v>100</v>
      </c>
      <c r="L16" s="9"/>
    </row>
    <row r="17" spans="1:12" ht="41.25" customHeight="1">
      <c r="A17" s="20">
        <f t="shared" si="1"/>
        <v>12</v>
      </c>
      <c r="B17" s="12" t="s">
        <v>2</v>
      </c>
      <c r="C17" s="19" t="s">
        <v>165</v>
      </c>
      <c r="D17" s="19" t="s">
        <v>56</v>
      </c>
      <c r="E17" s="20" t="s">
        <v>64</v>
      </c>
      <c r="F17" s="18">
        <v>37167</v>
      </c>
      <c r="G17" s="19" t="s">
        <v>27</v>
      </c>
      <c r="H17" s="16">
        <v>10</v>
      </c>
      <c r="I17" s="16">
        <v>22</v>
      </c>
      <c r="J17" s="16">
        <v>77</v>
      </c>
      <c r="K17" s="52">
        <f t="shared" si="0"/>
        <v>99</v>
      </c>
      <c r="L17" s="9"/>
    </row>
    <row r="18" spans="1:12" ht="41.25" customHeight="1">
      <c r="A18" s="20">
        <f t="shared" si="1"/>
        <v>13</v>
      </c>
      <c r="B18" s="19" t="s">
        <v>2</v>
      </c>
      <c r="C18" s="20" t="s">
        <v>171</v>
      </c>
      <c r="D18" s="20" t="s">
        <v>140</v>
      </c>
      <c r="E18" s="20" t="s">
        <v>172</v>
      </c>
      <c r="F18" s="18">
        <v>36813</v>
      </c>
      <c r="G18" s="19" t="s">
        <v>20</v>
      </c>
      <c r="H18" s="16">
        <v>11</v>
      </c>
      <c r="I18" s="16">
        <v>41</v>
      </c>
      <c r="J18" s="16">
        <v>52</v>
      </c>
      <c r="K18" s="52">
        <f t="shared" si="0"/>
        <v>93</v>
      </c>
      <c r="L18" s="9"/>
    </row>
    <row r="19" spans="1:12" ht="41.25" customHeight="1">
      <c r="A19" s="20">
        <f t="shared" si="1"/>
        <v>14</v>
      </c>
      <c r="B19" s="51" t="s">
        <v>2</v>
      </c>
      <c r="C19" s="54" t="s">
        <v>150</v>
      </c>
      <c r="D19" s="54" t="s">
        <v>84</v>
      </c>
      <c r="E19" s="54" t="s">
        <v>104</v>
      </c>
      <c r="F19" s="53">
        <v>36809</v>
      </c>
      <c r="G19" s="19" t="s">
        <v>48</v>
      </c>
      <c r="H19" s="50">
        <v>11</v>
      </c>
      <c r="I19" s="50">
        <v>34</v>
      </c>
      <c r="J19" s="50">
        <v>57</v>
      </c>
      <c r="K19" s="52">
        <f t="shared" si="0"/>
        <v>91</v>
      </c>
      <c r="L19" s="9"/>
    </row>
    <row r="20" spans="1:12" ht="41.25" customHeight="1">
      <c r="A20" s="20">
        <f t="shared" si="1"/>
        <v>15</v>
      </c>
      <c r="B20" s="51" t="s">
        <v>2</v>
      </c>
      <c r="C20" s="54" t="s">
        <v>158</v>
      </c>
      <c r="D20" s="54" t="s">
        <v>29</v>
      </c>
      <c r="E20" s="54" t="s">
        <v>12</v>
      </c>
      <c r="F20" s="53">
        <v>37104</v>
      </c>
      <c r="G20" s="19" t="s">
        <v>21</v>
      </c>
      <c r="H20" s="50">
        <v>10</v>
      </c>
      <c r="I20" s="50">
        <v>32</v>
      </c>
      <c r="J20" s="50">
        <v>55</v>
      </c>
      <c r="K20" s="52">
        <f t="shared" si="0"/>
        <v>87</v>
      </c>
      <c r="L20" s="9"/>
    </row>
    <row r="21" spans="1:12" ht="41.25" customHeight="1">
      <c r="A21" s="20">
        <f t="shared" si="1"/>
        <v>16</v>
      </c>
      <c r="B21" s="19" t="s">
        <v>2</v>
      </c>
      <c r="C21" s="20" t="s">
        <v>168</v>
      </c>
      <c r="D21" s="20" t="s">
        <v>169</v>
      </c>
      <c r="E21" s="20" t="s">
        <v>170</v>
      </c>
      <c r="F21" s="18">
        <v>37350</v>
      </c>
      <c r="G21" s="19" t="s">
        <v>20</v>
      </c>
      <c r="H21" s="16">
        <v>10</v>
      </c>
      <c r="I21" s="16">
        <v>31</v>
      </c>
      <c r="J21" s="16">
        <v>55</v>
      </c>
      <c r="K21" s="52">
        <f t="shared" si="0"/>
        <v>86</v>
      </c>
      <c r="L21" s="9"/>
    </row>
    <row r="22" spans="1:12" ht="41.25" customHeight="1">
      <c r="A22" s="20">
        <f t="shared" si="1"/>
        <v>17</v>
      </c>
      <c r="B22" s="51" t="s">
        <v>2</v>
      </c>
      <c r="C22" s="54" t="s">
        <v>143</v>
      </c>
      <c r="D22" s="54" t="s">
        <v>24</v>
      </c>
      <c r="E22" s="54" t="s">
        <v>144</v>
      </c>
      <c r="F22" s="53">
        <v>37152</v>
      </c>
      <c r="G22" s="19" t="s">
        <v>19</v>
      </c>
      <c r="H22" s="50">
        <v>10</v>
      </c>
      <c r="I22" s="50">
        <v>32</v>
      </c>
      <c r="J22" s="50">
        <v>49</v>
      </c>
      <c r="K22" s="52">
        <f t="shared" si="0"/>
        <v>81</v>
      </c>
      <c r="L22" s="9"/>
    </row>
    <row r="24" spans="1:12" ht="15.75">
      <c r="C24" s="41" t="s">
        <v>49</v>
      </c>
      <c r="D24" s="38"/>
      <c r="E24" s="34" t="s">
        <v>106</v>
      </c>
      <c r="F24" s="39"/>
      <c r="G24" s="2"/>
    </row>
    <row r="25" spans="1:12" ht="30" customHeight="1">
      <c r="C25" s="41" t="s">
        <v>50</v>
      </c>
      <c r="D25" s="38"/>
      <c r="E25" s="34" t="s">
        <v>51</v>
      </c>
      <c r="F25" s="37"/>
      <c r="G25" s="1"/>
    </row>
    <row r="26" spans="1:12" ht="24.75" customHeight="1">
      <c r="C26" s="33" t="s">
        <v>30</v>
      </c>
      <c r="D26" s="38"/>
      <c r="E26" s="34" t="s">
        <v>107</v>
      </c>
      <c r="F26" s="37"/>
      <c r="G26" s="42" t="s">
        <v>113</v>
      </c>
    </row>
    <row r="27" spans="1:12" ht="24.75" customHeight="1">
      <c r="C27" s="47"/>
      <c r="D27" s="47"/>
      <c r="E27" s="34" t="s">
        <v>108</v>
      </c>
      <c r="F27" s="37"/>
      <c r="G27" s="34" t="s">
        <v>114</v>
      </c>
    </row>
    <row r="28" spans="1:12" ht="18" customHeight="1">
      <c r="C28" s="38"/>
      <c r="D28" s="38"/>
      <c r="E28" s="46" t="s">
        <v>109</v>
      </c>
      <c r="F28" s="37"/>
      <c r="G28" s="34" t="s">
        <v>115</v>
      </c>
    </row>
    <row r="29" spans="1:12" ht="23.25" customHeight="1">
      <c r="C29" s="38"/>
      <c r="D29" s="38"/>
      <c r="E29" s="34" t="s">
        <v>110</v>
      </c>
      <c r="F29" s="37"/>
      <c r="G29" s="46" t="s">
        <v>116</v>
      </c>
    </row>
    <row r="30" spans="1:12" ht="18" customHeight="1">
      <c r="C30" s="8"/>
      <c r="D30" s="8"/>
      <c r="E30" s="36" t="s">
        <v>111</v>
      </c>
      <c r="F30" s="1"/>
      <c r="G30" s="34" t="s">
        <v>117</v>
      </c>
    </row>
    <row r="31" spans="1:12" ht="24" customHeight="1">
      <c r="C31" s="2"/>
      <c r="D31" s="2"/>
      <c r="E31" s="34" t="s">
        <v>112</v>
      </c>
      <c r="F31" s="1"/>
      <c r="G31" s="34"/>
    </row>
    <row r="32" spans="1:12" ht="18" customHeight="1">
      <c r="C32" s="35"/>
      <c r="D32" s="35"/>
      <c r="E32" s="28"/>
      <c r="F32" s="35"/>
    </row>
    <row r="33" spans="3:6" ht="18" customHeight="1">
      <c r="C33" s="35"/>
      <c r="D33" s="35"/>
      <c r="E33" s="34"/>
      <c r="F33" s="35"/>
    </row>
    <row r="34" spans="3:6" ht="18" customHeight="1">
      <c r="C34" s="35"/>
      <c r="D34" s="35"/>
      <c r="F34" s="35"/>
    </row>
    <row r="35" spans="3:6" ht="18" customHeight="1">
      <c r="C35" s="35"/>
      <c r="D35" s="35"/>
      <c r="F35" s="35"/>
    </row>
    <row r="36" spans="3:6" ht="18" customHeight="1">
      <c r="C36" s="35"/>
      <c r="D36" s="35"/>
      <c r="F36" s="35"/>
    </row>
    <row r="37" spans="3:6" ht="18" customHeight="1">
      <c r="C37" s="35"/>
      <c r="D37" s="35"/>
      <c r="F37" s="35"/>
    </row>
    <row r="38" spans="3:6" ht="18" customHeight="1">
      <c r="C38" s="35"/>
      <c r="D38" s="35"/>
      <c r="F38" s="35"/>
    </row>
    <row r="39" spans="3:6" ht="18" customHeight="1">
      <c r="C39" s="35"/>
      <c r="D39" s="35"/>
      <c r="F39" s="35"/>
    </row>
  </sheetData>
  <sortState ref="A5:L22">
    <sortCondition descending="1" ref="K5:K22"/>
  </sortState>
  <mergeCells count="2">
    <mergeCell ref="A1:L1"/>
    <mergeCell ref="A2:L2"/>
  </mergeCells>
  <dataValidations count="2">
    <dataValidation allowBlank="1" showInputMessage="1" showErrorMessage="1" sqref="G28:G31 E25"/>
    <dataValidation allowBlank="1" showErrorMessage="1" sqref="G24:G25 G6:G22">
      <formula1>0</formula1>
      <formula2>0</formula2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2017-11-18T11:37:31Z</cp:lastPrinted>
  <dcterms:created xsi:type="dcterms:W3CDTF">1996-10-08T23:32:33Z</dcterms:created>
  <dcterms:modified xsi:type="dcterms:W3CDTF">2017-11-18T11:57:22Z</dcterms:modified>
</cp:coreProperties>
</file>